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ก.ย.68" sheetId="54" r:id="rId1"/>
  </sheets>
  <definedNames>
    <definedName name="_xlnm.Print_Area" localSheetId="0">ก.ย.68!$A$1:$K$195</definedName>
    <definedName name="_xlnm.Print_Titles" localSheetId="0">ก.ย.68!$5:$7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9" i="54" l="1"/>
  <c r="G169" i="54"/>
  <c r="I169" i="54" s="1"/>
  <c r="H166" i="54"/>
  <c r="G166" i="54"/>
  <c r="I166" i="54" s="1"/>
  <c r="H163" i="54"/>
  <c r="G163" i="54"/>
  <c r="I163" i="54" s="1"/>
  <c r="H160" i="54"/>
  <c r="G160" i="54"/>
  <c r="I160" i="54" s="1"/>
  <c r="H157" i="54"/>
  <c r="G157" i="54"/>
  <c r="I157" i="54" s="1"/>
  <c r="H154" i="54"/>
  <c r="G154" i="54"/>
  <c r="I154" i="54" s="1"/>
  <c r="H151" i="54"/>
  <c r="G151" i="54"/>
  <c r="I151" i="54" s="1"/>
  <c r="H148" i="54"/>
  <c r="G148" i="54"/>
  <c r="I148" i="54" s="1"/>
  <c r="H145" i="54"/>
  <c r="G145" i="54"/>
  <c r="I145" i="54" s="1"/>
  <c r="H142" i="54"/>
  <c r="G142" i="54"/>
  <c r="I142" i="54" s="1"/>
  <c r="H139" i="54"/>
  <c r="G139" i="54"/>
  <c r="I139" i="54" s="1"/>
  <c r="H136" i="54"/>
  <c r="G136" i="54"/>
  <c r="I136" i="54" s="1"/>
  <c r="H133" i="54"/>
  <c r="G133" i="54"/>
  <c r="I133" i="54" s="1"/>
  <c r="H130" i="54"/>
  <c r="G130" i="54"/>
  <c r="I130" i="54" s="1"/>
  <c r="H127" i="54"/>
  <c r="G127" i="54"/>
  <c r="I127" i="54" s="1"/>
  <c r="H124" i="54"/>
  <c r="G124" i="54"/>
  <c r="I124" i="54" s="1"/>
  <c r="H121" i="54"/>
  <c r="G121" i="54"/>
  <c r="I121" i="54" s="1"/>
  <c r="H118" i="54"/>
  <c r="G118" i="54"/>
  <c r="I118" i="54" s="1"/>
  <c r="H115" i="54"/>
  <c r="G115" i="54"/>
  <c r="I115" i="54" s="1"/>
  <c r="H111" i="54"/>
  <c r="G111" i="54"/>
  <c r="I111" i="54" s="1"/>
  <c r="H108" i="54"/>
  <c r="G108" i="54"/>
  <c r="I108" i="54" s="1"/>
  <c r="H105" i="54"/>
  <c r="G105" i="54"/>
  <c r="I105" i="54" s="1"/>
  <c r="H102" i="54"/>
  <c r="G102" i="54"/>
  <c r="I102" i="54" s="1"/>
  <c r="H99" i="54"/>
  <c r="G99" i="54"/>
  <c r="I99" i="54" s="1"/>
  <c r="H96" i="54"/>
  <c r="D96" i="54"/>
  <c r="G96" i="54" s="1"/>
  <c r="I96" i="54" s="1"/>
  <c r="H93" i="54"/>
  <c r="G93" i="54"/>
  <c r="I93" i="54" s="1"/>
  <c r="H90" i="54"/>
  <c r="G90" i="54"/>
  <c r="I90" i="54" s="1"/>
  <c r="H87" i="54"/>
  <c r="G87" i="54"/>
  <c r="I87" i="54" s="1"/>
  <c r="G77" i="54" l="1"/>
  <c r="I77" i="54" s="1"/>
  <c r="H80" i="54"/>
  <c r="G80" i="54"/>
  <c r="I80" i="54" s="1"/>
  <c r="H68" i="54"/>
  <c r="G68" i="54"/>
  <c r="I68" i="54" s="1"/>
  <c r="H23" i="54"/>
  <c r="H83" i="54"/>
  <c r="G83" i="54"/>
  <c r="I83" i="54" s="1"/>
  <c r="H77" i="54"/>
  <c r="H74" i="54"/>
  <c r="G74" i="54"/>
  <c r="I74" i="54" s="1"/>
  <c r="H71" i="54"/>
  <c r="G71" i="54"/>
  <c r="I71" i="54" s="1"/>
  <c r="H65" i="54"/>
  <c r="G65" i="54"/>
  <c r="I65" i="54" s="1"/>
  <c r="H62" i="54"/>
  <c r="G62" i="54"/>
  <c r="I62" i="54" s="1"/>
  <c r="H59" i="54"/>
  <c r="G59" i="54"/>
  <c r="I59" i="54" s="1"/>
  <c r="H56" i="54"/>
  <c r="G56" i="54"/>
  <c r="I56" i="54" s="1"/>
  <c r="H53" i="54"/>
  <c r="G53" i="54"/>
  <c r="I53" i="54" s="1"/>
  <c r="H50" i="54"/>
  <c r="D50" i="54"/>
  <c r="G50" i="54" s="1"/>
  <c r="I50" i="54" s="1"/>
  <c r="H47" i="54"/>
  <c r="I47" i="54"/>
  <c r="H44" i="54"/>
  <c r="D44" i="54"/>
  <c r="G44" i="54" s="1"/>
  <c r="I44" i="54" s="1"/>
  <c r="H41" i="54"/>
  <c r="D41" i="54"/>
  <c r="G41" i="54" s="1"/>
  <c r="I41" i="54" s="1"/>
  <c r="H38" i="54"/>
  <c r="G38" i="54"/>
  <c r="I38" i="54" s="1"/>
  <c r="H35" i="54"/>
  <c r="G35" i="54"/>
  <c r="I35" i="54" s="1"/>
  <c r="H32" i="54"/>
  <c r="G32" i="54"/>
  <c r="I32" i="54" s="1"/>
  <c r="H29" i="54"/>
  <c r="G29" i="54"/>
  <c r="I29" i="54" s="1"/>
  <c r="H26" i="54"/>
  <c r="G26" i="54"/>
  <c r="I26" i="54" s="1"/>
  <c r="D23" i="54"/>
  <c r="I23" i="54" s="1"/>
  <c r="H21" i="54"/>
  <c r="H20" i="54"/>
  <c r="G20" i="54"/>
  <c r="I20" i="54" s="1"/>
  <c r="H17" i="54"/>
  <c r="G17" i="54"/>
  <c r="I17" i="54" s="1"/>
  <c r="H14" i="54"/>
  <c r="G14" i="54"/>
  <c r="I14" i="54" s="1"/>
  <c r="H11" i="54"/>
  <c r="D11" i="54"/>
  <c r="G11" i="54" s="1"/>
  <c r="I11" i="54" s="1"/>
  <c r="H8" i="54"/>
  <c r="D8" i="54"/>
  <c r="G8" i="54" s="1"/>
  <c r="I8" i="54" s="1"/>
</calcChain>
</file>

<file path=xl/sharedStrings.xml><?xml version="1.0" encoding="utf-8"?>
<sst xmlns="http://schemas.openxmlformats.org/spreadsheetml/2006/main" count="473" uniqueCount="198">
  <si>
    <t>ลำดับ</t>
  </si>
  <si>
    <t>งานจัดซื้อจัดจ้าง</t>
  </si>
  <si>
    <t>(ราคากลาง)</t>
  </si>
  <si>
    <t>วิธีซื้อ/จ้าง</t>
  </si>
  <si>
    <t>เหตุผลคัดเลือก</t>
  </si>
  <si>
    <t>แบบ สขร.1</t>
  </si>
  <si>
    <t>องค์การบริหารส่วนตำบลอัยเยอร์เวง  อำเภอเบตง  จังหวัดยะลา</t>
  </si>
  <si>
    <t>เสนอราคาต่ำสุดและได้ต่อรอง</t>
  </si>
  <si>
    <t>ราคาให้อยู่ในวงเงินงบ</t>
  </si>
  <si>
    <t xml:space="preserve"> </t>
  </si>
  <si>
    <t>ประมาณที่จัดซื้อจัดจ้างได้</t>
  </si>
  <si>
    <t>เลขที่และวันที่</t>
  </si>
  <si>
    <t>ของสัญญาหรือ</t>
  </si>
  <si>
    <t>ข้อตกลงในการซื้อหรือการจ้าง</t>
  </si>
  <si>
    <t>เฉพาะเจาะจง</t>
  </si>
  <si>
    <t>หจก.สลาตันการพิมพ์</t>
  </si>
  <si>
    <t>ร้านซิน ซิน เฟอร์นิเจอร์</t>
  </si>
  <si>
    <t>ร้าน พี เอส ไอที</t>
  </si>
  <si>
    <t>ร้านนูรดุนยา</t>
  </si>
  <si>
    <t>หจก.ยะลาบริบูรณ์</t>
  </si>
  <si>
    <t>ร้านพู่กันโฆษณา</t>
  </si>
  <si>
    <t>ซื้อวัสดุสำนักงาน จำนวน 2 รายการ</t>
  </si>
  <si>
    <t>วงเงินที่จะซื้อ</t>
  </si>
  <si>
    <t>หรือจ้าง</t>
  </si>
  <si>
    <t>รายชื่อผู้เสนอราคาและราคาที่เสนอ</t>
  </si>
  <si>
    <t>ชื่อผู้เสนอราคา</t>
  </si>
  <si>
    <t>ราคาที่เสนอ</t>
  </si>
  <si>
    <t>(บาท)</t>
  </si>
  <si>
    <t>ผู้ที่ได้รับการคัดเลือกและราคาที่ตกลงซื้อหรือจ้าง</t>
  </si>
  <si>
    <t>ผู้ที่ได้รับคัดเลือก</t>
  </si>
  <si>
    <t xml:space="preserve">จำนวน </t>
  </si>
  <si>
    <t>โดยสรุป</t>
  </si>
  <si>
    <t>ร้านสหกรณ์โรงพยาบาลเบตง</t>
  </si>
  <si>
    <t>หจก.ประเสริฐเบตงการโยธา</t>
  </si>
  <si>
    <t>นายอิสมาแอล  ดาแม</t>
  </si>
  <si>
    <t>นายดีรมัง  เปาะสูมิง</t>
  </si>
  <si>
    <t>หจก.ยะลาไทยวัฒน์</t>
  </si>
  <si>
    <t>ร้านพีเอส ไอที</t>
  </si>
  <si>
    <t>ซื้อเครื่องปรับอากาศ จำนวน 1 เครื่อง</t>
  </si>
  <si>
    <t>นายมะสุครีย์  โตะลู</t>
  </si>
  <si>
    <t>ซื้อวัสดุสำนักงาน จำนวน 15 รายการ</t>
  </si>
  <si>
    <t>อู่ช่างบ่าวการช่าง</t>
  </si>
  <si>
    <t>ร้านมังแอร์เซอร์วิส</t>
  </si>
  <si>
    <t>ซื้อครุภัณฑ์เครื่องพิมพ์ (กองคลัง)</t>
  </si>
  <si>
    <t>12/2568</t>
  </si>
  <si>
    <t>13/2568</t>
  </si>
  <si>
    <t>14/2568</t>
  </si>
  <si>
    <t>ร้านสหกรณ์โรงพยาบาลเบตงจำกัด</t>
  </si>
  <si>
    <t>16/2568</t>
  </si>
  <si>
    <t>17/2568</t>
  </si>
  <si>
    <t>ซื้อวัสดุคอมพิวเตอร์</t>
  </si>
  <si>
    <t>18/2568</t>
  </si>
  <si>
    <t>19/2568</t>
  </si>
  <si>
    <t>บริษัท เอ.เอ.เอส.มอเตอร์ จำกัด</t>
  </si>
  <si>
    <t>26/2568</t>
  </si>
  <si>
    <t>ซื้อวัสดุคอมพิวเตอร์ จำนวน 15 รายการ</t>
  </si>
  <si>
    <t>สรุปผลการจัดซื้อจัดจ้างในรอบเดือนกันยายน  2568</t>
  </si>
  <si>
    <t>ซื้อเครื่องคอมพิวเตอร์ จำนวน 2 เครื่อง</t>
  </si>
  <si>
    <t>89/2568</t>
  </si>
  <si>
    <t>ลว. 2 ก.ย. 68</t>
  </si>
  <si>
    <t>ซื้อเครื่องปริ้น จำนวน 1 เครื่อง</t>
  </si>
  <si>
    <t>90/2568</t>
  </si>
  <si>
    <t>91/2568</t>
  </si>
  <si>
    <t>ลว. 2  ก.ย. 68</t>
  </si>
  <si>
    <t>92/2568</t>
  </si>
  <si>
    <t>ซื้อครุภัณฑ์เครื่องคอมพิวเตอร์</t>
  </si>
  <si>
    <t>จำนวน 2 เครื่อง</t>
  </si>
  <si>
    <t>93/2568</t>
  </si>
  <si>
    <t>ลว. 2ก.ย. 68</t>
  </si>
  <si>
    <t>ซื้อวัสดุคอมพิวเตอร์ จำนวน 8 รายการ</t>
  </si>
  <si>
    <t>96/2568</t>
  </si>
  <si>
    <t>ลว. 3 ก.ย. 68</t>
  </si>
  <si>
    <t xml:space="preserve">ซื้อวัสดุเครื่องแต่งกาย </t>
  </si>
  <si>
    <t>ร้านกฤษณา ช๊อป</t>
  </si>
  <si>
    <t>97/2568</t>
  </si>
  <si>
    <t>ลว. 5 ก.ย. 68</t>
  </si>
  <si>
    <t>ซื้อวัสดุไฟฟ้าและวิทยุ จำนวน 1 รายการ</t>
  </si>
  <si>
    <t>ร้านโกไข่การไฟฟ้า</t>
  </si>
  <si>
    <t>98/2568</t>
  </si>
  <si>
    <t>ลว. 5  ก.ย. 68</t>
  </si>
  <si>
    <t>99/2568</t>
  </si>
  <si>
    <t>ซื้อวครุภัณฑ์เครื่องสำรองไฟ ขนาด 800 VA</t>
  </si>
  <si>
    <t>100/2568</t>
  </si>
  <si>
    <t>101/2568</t>
  </si>
  <si>
    <t>102/2568</t>
  </si>
  <si>
    <t>ซื้อเครื่องสแกนเนอร์ จำนวน 1 เครื่อง</t>
  </si>
  <si>
    <t>103/2568</t>
  </si>
  <si>
    <t>ลว. 8 ก.ย. 68</t>
  </si>
  <si>
    <t xml:space="preserve">ซื้อวัสดุก่อสร้าง </t>
  </si>
  <si>
    <t>104/2568</t>
  </si>
  <si>
    <t>ลว. 8  ก.ย. 68</t>
  </si>
  <si>
    <t>ซื้อยางรถยนต์ส่วนกลางหมายเลขทะเบียน</t>
  </si>
  <si>
    <t>บค 1656 เบตง</t>
  </si>
  <si>
    <t>105/2568</t>
  </si>
  <si>
    <t>ลว.  9 ก.ย. 68</t>
  </si>
  <si>
    <t>106/2568</t>
  </si>
  <si>
    <t>ลว. 10 ก.ย. 68</t>
  </si>
  <si>
    <t>ซื้อวัสดุคอมพิวเตอร์ จำนวน 9 รายการ</t>
  </si>
  <si>
    <t>107/2568</t>
  </si>
  <si>
    <t>ซื้อโต๊ะคอมพิวเตอร์ จำนวน 4 ตัว</t>
  </si>
  <si>
    <t>108/2568</t>
  </si>
  <si>
    <t>ลว. 12 ก.ย. 68</t>
  </si>
  <si>
    <t>ซื้อเก้าอี้สำนักงาน  จำนวน 3 ตัว</t>
  </si>
  <si>
    <t>109/2568</t>
  </si>
  <si>
    <t>ซื้อเตียงเหล็ก 2 ชั้น จำนวน 1 ชุด</t>
  </si>
  <si>
    <t>110/2568</t>
  </si>
  <si>
    <t>111/2568</t>
  </si>
  <si>
    <t>ซื้อชุดที่นอน จำนวน 2 หลัง</t>
  </si>
  <si>
    <t>ซื้อวัสดุไฟฟ้าและวิทยุ จำนวน 3 รายการ</t>
  </si>
  <si>
    <t>112/2568</t>
  </si>
  <si>
    <t>ลว. 12  ก.ย. 68</t>
  </si>
  <si>
    <t>113/2568</t>
  </si>
  <si>
    <t xml:space="preserve">ซื้อหมึกคอมพิวเตอร์ </t>
  </si>
  <si>
    <t>114/2568</t>
  </si>
  <si>
    <t>115/2568</t>
  </si>
  <si>
    <t>ลว. 15 ก.ย. 68</t>
  </si>
  <si>
    <t>ซื้อวัสดุสำนักงาน จำนวน 5 รายการ</t>
  </si>
  <si>
    <t>116/2568</t>
  </si>
  <si>
    <t>ลว. 16 ก.ย. 68</t>
  </si>
  <si>
    <t>ซื้อครุภัณฑ์เครื่องพิมพ์ จำนวน 1 เครื่อง</t>
  </si>
  <si>
    <t>117/2568</t>
  </si>
  <si>
    <t>ซื้อวัสดุสำนักงาน จำนวน 28 รายการ</t>
  </si>
  <si>
    <t>118/2568</t>
  </si>
  <si>
    <t>ซื้อครุภัณฑ์สำนักงาน จำนวน 3 รายการ</t>
  </si>
  <si>
    <t>119/2568</t>
  </si>
  <si>
    <t>ลว. 22 ก.ย. 68</t>
  </si>
  <si>
    <t>120/2568</t>
  </si>
  <si>
    <t>ลว. 23 ก.ย. 68</t>
  </si>
  <si>
    <t>จ้างผลิตวิดีทัศน์ประชาสัมพันธ์</t>
  </si>
  <si>
    <t>ร้าน เอ.ดี.เอส โปรดักชั่น</t>
  </si>
  <si>
    <t>จ้างซ่อมบำรุงพร้อมตรวจเช็คระยะตามกำหนด</t>
  </si>
  <si>
    <t>รถยนต์ส่วนกลาง หมายเลขทะเบียน กค 5433 เบตง</t>
  </si>
  <si>
    <t>ลว. 9 ก.ย. 68</t>
  </si>
  <si>
    <t>จ้างทำตรายางและทำใบเสร็จรับชำระภาษี</t>
  </si>
  <si>
    <t>จำนวน 16 รายการ</t>
  </si>
  <si>
    <t>ลว. 11 ก.ย. 68</t>
  </si>
  <si>
    <t>จ้างทำป้ายภาษาอาหรับ จำนวน 5 รายการ</t>
  </si>
  <si>
    <t>จ้างเหมารถตู้ปรับอากาศ พร้อมคนขับและน้ำมันเชื้อเพลิง</t>
  </si>
  <si>
    <t>จำนวน 4 คัน</t>
  </si>
  <si>
    <t>นายอาหะมะ บาราเฮง</t>
  </si>
  <si>
    <t>ลว. 17 ก.ย. 68</t>
  </si>
  <si>
    <t>จ้างเหมาขุดตักดินพร้อมซ่อมแซมถนน ท่อกลม</t>
  </si>
  <si>
    <t>สายอัยเนาะเปาะ</t>
  </si>
  <si>
    <t>จ้างเหมาขุดตักดินสไลด์ทับเส้นทางสายเละฮีเล</t>
  </si>
  <si>
    <t>นายฮาริส  หะยีนิเงาะ</t>
  </si>
  <si>
    <t>121/2568</t>
  </si>
  <si>
    <t>จ้างเหมาถางหญ้าสองข้างทางสายล่องแก่ง</t>
  </si>
  <si>
    <t>หมู่ที่ 1</t>
  </si>
  <si>
    <t>นายสุเด็ง ตะมาแง</t>
  </si>
  <si>
    <t>122/2568</t>
  </si>
  <si>
    <t>จ้างซ่อมแซมเครื่องคอมพิวเตอร์ จำนวน 1รายการ</t>
  </si>
  <si>
    <t>123/2568</t>
  </si>
  <si>
    <t>จ้างซ่อมแซมรถยนต์ส่วนกลาง หมายเลขทะเบียน</t>
  </si>
  <si>
    <t>นข 339 จำนวน 8 รายการ</t>
  </si>
  <si>
    <t>บริษัทพิธานพาณิชย์ จำกัด</t>
  </si>
  <si>
    <t>124/2568</t>
  </si>
  <si>
    <t>ลว. 17  ก.ย. 68</t>
  </si>
  <si>
    <t>จ้างเหมาขุดตักดินสไลด์ทับเส้นทางพร้อมเคลียร์</t>
  </si>
  <si>
    <t>ริ่งไหล่ทางสายกะลาพอ</t>
  </si>
  <si>
    <t>125/2568</t>
  </si>
  <si>
    <t>ลว. 18  ก.ย. 68</t>
  </si>
  <si>
    <t>โครงการก่อสร้างคูระบายน้ำพร้อมฝาปิดใน</t>
  </si>
  <si>
    <t>ชุมชนนากอและชุมชนบ่อน้ำร้อน ม.9</t>
  </si>
  <si>
    <t>บริษัทยะลาซีดี เอ็ม เอ</t>
  </si>
  <si>
    <t>07/2568</t>
  </si>
  <si>
    <t>ลว.  8 ก.ย. 68</t>
  </si>
  <si>
    <t xml:space="preserve">โครงการก่อสร้างถนน คสล.สายสวนใน </t>
  </si>
  <si>
    <t>(หน้าบ้านพี่เสรี) หมู่ 5</t>
  </si>
  <si>
    <t>08/2568</t>
  </si>
  <si>
    <t xml:space="preserve">จ้างขยายเขตประปาชุมชนบ้านดอน ม.7 </t>
  </si>
  <si>
    <t>09/2568</t>
  </si>
  <si>
    <t>จ้างติดตั้งป้ายชุมชนและป้ายระบุซอยชุมชน</t>
  </si>
  <si>
    <t>ร้านดีดี๋ซัพพลาย แอนด์ เซอร์วิส</t>
  </si>
  <si>
    <t>10/2568</t>
  </si>
  <si>
    <t>จ้างก่อสร้างอาคารจอดรถชุมชนมัสยิด ม 4</t>
  </si>
  <si>
    <t>บ้านธารมะลิป้ายชุมชนบ้านธานมะลิ ม.4</t>
  </si>
  <si>
    <t>11/2568</t>
  </si>
  <si>
    <t>ลว. 18 ก.ย. 68</t>
  </si>
  <si>
    <t>จ้างบุกเบิกถนนบ้านอัยปาเซ (ญูโละ) ม.2</t>
  </si>
  <si>
    <t>หจก.ก่อสร้างเนรมิต</t>
  </si>
  <si>
    <t>ลว. 19 ก.ย. 68</t>
  </si>
  <si>
    <t>ก่อสร้างสะพานเหล็กสายแบแว ม.2</t>
  </si>
  <si>
    <t>หจก.ต้นไทรวัสดุก่อสร้าง</t>
  </si>
  <si>
    <t>ก่อสร้างถนนคอนกรีตเสริมเหล็กรถจักรยานยนต์สายเก้าแก่สี</t>
  </si>
  <si>
    <t>ลว. 24  ก.ย. 68</t>
  </si>
  <si>
    <t>ก่อสร้างกำแพงกันดินสไลด์สายสะพานฟรีชดาย</t>
  </si>
  <si>
    <t xml:space="preserve">ม.3  </t>
  </si>
  <si>
    <t xml:space="preserve">พร้อมถนนคอนกรีตเสริมเหล็ก </t>
  </si>
  <si>
    <t>คัดเลือก</t>
  </si>
  <si>
    <t>ลว. 26 ก.ย. 68</t>
  </si>
  <si>
    <t>ก่อสร้างสะพานเหล็กสายมะแบนิแว ม.2</t>
  </si>
  <si>
    <t>ก่อสร้างถนนคอนกรีตเสริมเหล็กสายมัสยิด</t>
  </si>
  <si>
    <t>ธารมะลิ-บ้านสามร้อยไร่ ม.11</t>
  </si>
  <si>
    <t>ลว. 30 ก.ย. 68</t>
  </si>
  <si>
    <t>ก่อสร้างถนนคอนกรีตเสริมเหล็กสายทางเข้า</t>
  </si>
  <si>
    <t>หมู่บ้านจุฬาภรณ์ 10 หมู่ที่ 10</t>
  </si>
  <si>
    <t>จ้างบุกเบิกถนนผาหินขาว ม.8</t>
  </si>
  <si>
    <t>วันที่     30    เดือน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</si>
</sst>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4"/>
      <color theme="1"/>
      <name val="TH Krub"/>
    </font>
    <font>
      <sz val="16"/>
      <color theme="1"/>
      <name val="TH Krub"/>
    </font>
    <font>
      <b/>
      <sz val="14"/>
      <color theme="1"/>
      <name val="TH Krub"/>
    </font>
    <font>
      <sz val="16"/>
      <name val="TH Krub"/>
    </font>
    <font>
      <sz val="16"/>
      <color rgb="FFFF0000"/>
      <name val="TH Krub"/>
    </font>
    <font>
      <b/>
      <sz val="14"/>
      <name val="TH Krub"/>
    </font>
    <font>
      <sz val="11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0" xfId="0" applyFont="1" applyBorder="1" applyAlignment="1">
      <alignment shrinkToFit="1"/>
    </xf>
    <xf numFmtId="49" fontId="2" fillId="0" borderId="1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shrinkToFit="1"/>
    </xf>
    <xf numFmtId="49" fontId="2" fillId="0" borderId="2" xfId="0" applyNumberFormat="1" applyFont="1" applyBorder="1" applyAlignment="1">
      <alignment horizontal="center" shrinkToFit="1"/>
    </xf>
    <xf numFmtId="49" fontId="4" fillId="0" borderId="3" xfId="0" applyNumberFormat="1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3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3" fontId="3" fillId="0" borderId="0" xfId="1" applyFont="1" applyAlignment="1">
      <alignment shrinkToFit="1"/>
    </xf>
    <xf numFmtId="43" fontId="3" fillId="0" borderId="3" xfId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shrinkToFit="1"/>
    </xf>
    <xf numFmtId="0" fontId="2" fillId="0" borderId="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43" fontId="4" fillId="0" borderId="2" xfId="1" applyFont="1" applyBorder="1" applyAlignment="1">
      <alignment horizontal="left" vertical="center" shrinkToFit="1"/>
    </xf>
    <xf numFmtId="43" fontId="4" fillId="0" borderId="2" xfId="1" applyFont="1" applyBorder="1" applyAlignment="1">
      <alignment shrinkToFit="1"/>
    </xf>
    <xf numFmtId="43" fontId="4" fillId="0" borderId="3" xfId="1" applyFont="1" applyBorder="1" applyAlignment="1">
      <alignment shrinkToFit="1"/>
    </xf>
    <xf numFmtId="43" fontId="4" fillId="0" borderId="3" xfId="1" applyFont="1" applyBorder="1" applyAlignment="1">
      <alignment horizontal="left" vertical="center" shrinkToFit="1"/>
    </xf>
    <xf numFmtId="43" fontId="4" fillId="0" borderId="1" xfId="1" applyNumberFormat="1" applyFont="1" applyBorder="1" applyAlignment="1">
      <alignment horizontal="center" shrinkToFit="1"/>
    </xf>
    <xf numFmtId="43" fontId="4" fillId="0" borderId="3" xfId="1" applyNumberFormat="1" applyFont="1" applyBorder="1" applyAlignment="1">
      <alignment horizontal="center" shrinkToFit="1"/>
    </xf>
    <xf numFmtId="43" fontId="4" fillId="0" borderId="2" xfId="1" applyNumberFormat="1" applyFont="1" applyBorder="1" applyAlignment="1">
      <alignment horizontal="center" shrinkToFit="1"/>
    </xf>
    <xf numFmtId="43" fontId="4" fillId="0" borderId="1" xfId="1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left" shrinkToFit="1"/>
    </xf>
    <xf numFmtId="0" fontId="4" fillId="0" borderId="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187" fontId="3" fillId="0" borderId="0" xfId="1" applyNumberFormat="1" applyFont="1" applyAlignment="1">
      <alignment horizontal="center" shrinkToFit="1"/>
    </xf>
    <xf numFmtId="49" fontId="2" fillId="0" borderId="0" xfId="0" applyNumberFormat="1" applyFont="1" applyAlignment="1">
      <alignment horizontal="right" shrinkToFit="1"/>
    </xf>
    <xf numFmtId="43" fontId="3" fillId="0" borderId="1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43" fontId="2" fillId="0" borderId="1" xfId="1" applyNumberFormat="1" applyFont="1" applyBorder="1" applyAlignment="1">
      <alignment horizontal="center" shrinkToFit="1"/>
    </xf>
    <xf numFmtId="43" fontId="2" fillId="0" borderId="1" xfId="1" applyFont="1" applyBorder="1" applyAlignment="1">
      <alignment horizontal="center" shrinkToFit="1"/>
    </xf>
    <xf numFmtId="0" fontId="2" fillId="0" borderId="3" xfId="0" applyFont="1" applyBorder="1" applyAlignment="1">
      <alignment horizontal="left" shrinkToFit="1"/>
    </xf>
    <xf numFmtId="0" fontId="2" fillId="0" borderId="0" xfId="0" applyFont="1" applyBorder="1" applyAlignment="1">
      <alignment horizontal="left" vertical="center" shrinkToFit="1"/>
    </xf>
    <xf numFmtId="43" fontId="2" fillId="0" borderId="3" xfId="1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43" fontId="2" fillId="0" borderId="2" xfId="1" applyFont="1" applyBorder="1" applyAlignment="1">
      <alignment horizontal="left" vertical="center" shrinkToFit="1"/>
    </xf>
    <xf numFmtId="0" fontId="2" fillId="0" borderId="2" xfId="0" applyFont="1" applyBorder="1" applyAlignment="1">
      <alignment shrinkToFit="1"/>
    </xf>
    <xf numFmtId="43" fontId="4" fillId="0" borderId="3" xfId="1" applyFont="1" applyBorder="1" applyAlignment="1">
      <alignment horizontal="center" shrinkToFit="1"/>
    </xf>
    <xf numFmtId="43" fontId="2" fillId="0" borderId="3" xfId="1" applyNumberFormat="1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43" fontId="2" fillId="0" borderId="2" xfId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0" fontId="2" fillId="0" borderId="0" xfId="0" applyFont="1" applyBorder="1" applyAlignment="1">
      <alignment horizontal="center" shrinkToFit="1"/>
    </xf>
    <xf numFmtId="43" fontId="2" fillId="0" borderId="0" xfId="1" applyFont="1" applyBorder="1" applyAlignment="1">
      <alignment shrinkToFit="1"/>
    </xf>
    <xf numFmtId="43" fontId="3" fillId="0" borderId="0" xfId="1" applyNumberFormat="1" applyFont="1" applyAlignment="1">
      <alignment horizontal="center" shrinkToFit="1"/>
    </xf>
    <xf numFmtId="43" fontId="3" fillId="0" borderId="1" xfId="1" applyNumberFormat="1" applyFont="1" applyBorder="1" applyAlignment="1">
      <alignment horizontal="center" shrinkToFit="1"/>
    </xf>
    <xf numFmtId="43" fontId="3" fillId="0" borderId="3" xfId="1" applyNumberFormat="1" applyFont="1" applyBorder="1" applyAlignment="1">
      <alignment horizontal="center" shrinkToFit="1"/>
    </xf>
    <xf numFmtId="43" fontId="3" fillId="0" borderId="2" xfId="1" applyNumberFormat="1" applyFont="1" applyBorder="1" applyAlignment="1">
      <alignment horizontal="center" shrinkToFit="1"/>
    </xf>
    <xf numFmtId="43" fontId="2" fillId="0" borderId="2" xfId="1" applyNumberFormat="1" applyFont="1" applyBorder="1" applyAlignment="1">
      <alignment horizontal="center" shrinkToFit="1"/>
    </xf>
    <xf numFmtId="43" fontId="2" fillId="0" borderId="0" xfId="1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shrinkToFit="1"/>
    </xf>
    <xf numFmtId="43" fontId="2" fillId="0" borderId="3" xfId="1" applyFont="1" applyBorder="1" applyAlignment="1">
      <alignment horizontal="left" vertical="center" shrinkToFit="1"/>
    </xf>
    <xf numFmtId="0" fontId="5" fillId="0" borderId="0" xfId="0" applyFont="1" applyBorder="1" applyAlignment="1">
      <alignment shrinkToFit="1"/>
    </xf>
    <xf numFmtId="49" fontId="7" fillId="0" borderId="0" xfId="0" applyNumberFormat="1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9" fillId="0" borderId="0" xfId="0" applyFont="1" applyBorder="1" applyAlignment="1">
      <alignment shrinkToFit="1"/>
    </xf>
    <xf numFmtId="0" fontId="8" fillId="0" borderId="0" xfId="0" applyFont="1" applyAlignment="1">
      <alignment shrinkToFit="1"/>
    </xf>
    <xf numFmtId="49" fontId="10" fillId="0" borderId="0" xfId="0" applyNumberFormat="1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43" fontId="6" fillId="0" borderId="0" xfId="1" applyFont="1" applyAlignment="1">
      <alignment shrinkToFit="1"/>
    </xf>
    <xf numFmtId="43" fontId="6" fillId="0" borderId="0" xfId="1" applyNumberFormat="1" applyFont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43" fontId="2" fillId="0" borderId="2" xfId="0" applyNumberFormat="1" applyFont="1" applyBorder="1" applyAlignment="1">
      <alignment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5"/>
  <sheetViews>
    <sheetView tabSelected="1" view="pageBreakPreview" topLeftCell="A157" zoomScaleNormal="100" zoomScaleSheetLayoutView="100" workbookViewId="0">
      <selection activeCell="J173" sqref="J173"/>
    </sheetView>
  </sheetViews>
  <sheetFormatPr defaultColWidth="9" defaultRowHeight="20.25"/>
  <cols>
    <col min="1" max="1" width="4.375" style="87" customWidth="1"/>
    <col min="2" max="2" width="29.875" style="88" customWidth="1"/>
    <col min="3" max="3" width="10.5" style="89" customWidth="1"/>
    <col min="4" max="4" width="9.75" style="90" customWidth="1"/>
    <col min="5" max="5" width="10.25" style="87" customWidth="1"/>
    <col min="6" max="6" width="18.75" style="88" customWidth="1"/>
    <col min="7" max="7" width="10.25" style="88" customWidth="1"/>
    <col min="8" max="8" width="19.125" style="88" customWidth="1"/>
    <col min="9" max="9" width="10.5" style="88" customWidth="1"/>
    <col min="10" max="10" width="19.75" style="88" customWidth="1"/>
    <col min="11" max="11" width="11.75" style="81" customWidth="1"/>
    <col min="12" max="33" width="9" style="81"/>
    <col min="34" max="16384" width="9" style="88"/>
  </cols>
  <sheetData>
    <row r="1" spans="1:12" s="78" customFormat="1" ht="24">
      <c r="A1" s="44"/>
      <c r="B1" s="10"/>
      <c r="C1" s="21"/>
      <c r="D1" s="70" t="s">
        <v>9</v>
      </c>
      <c r="E1" s="45"/>
      <c r="F1" s="44"/>
      <c r="G1" s="44"/>
      <c r="H1" s="10"/>
      <c r="I1" s="10"/>
      <c r="J1" s="10"/>
      <c r="K1" s="46" t="s">
        <v>5</v>
      </c>
    </row>
    <row r="2" spans="1:12" s="80" customFormat="1" ht="21.75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79"/>
    </row>
    <row r="3" spans="1:12" s="80" customFormat="1" ht="21.75">
      <c r="A3" s="96" t="s">
        <v>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79"/>
    </row>
    <row r="4" spans="1:12" s="80" customFormat="1" ht="21.75">
      <c r="A4" s="96" t="s">
        <v>197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79"/>
    </row>
    <row r="5" spans="1:12" s="78" customFormat="1" ht="21.75">
      <c r="A5" s="97" t="s">
        <v>0</v>
      </c>
      <c r="B5" s="97" t="s">
        <v>1</v>
      </c>
      <c r="C5" s="47" t="s">
        <v>22</v>
      </c>
      <c r="D5" s="71"/>
      <c r="E5" s="97" t="s">
        <v>3</v>
      </c>
      <c r="F5" s="100" t="s">
        <v>24</v>
      </c>
      <c r="G5" s="101"/>
      <c r="H5" s="100" t="s">
        <v>28</v>
      </c>
      <c r="I5" s="101"/>
      <c r="J5" s="20" t="s">
        <v>4</v>
      </c>
      <c r="K5" s="16" t="s">
        <v>11</v>
      </c>
    </row>
    <row r="6" spans="1:12" s="78" customFormat="1" ht="21.75">
      <c r="A6" s="98"/>
      <c r="B6" s="98"/>
      <c r="C6" s="22" t="s">
        <v>23</v>
      </c>
      <c r="D6" s="72" t="s">
        <v>2</v>
      </c>
      <c r="E6" s="98"/>
      <c r="F6" s="97" t="s">
        <v>25</v>
      </c>
      <c r="G6" s="22" t="s">
        <v>26</v>
      </c>
      <c r="H6" s="97" t="s">
        <v>29</v>
      </c>
      <c r="I6" s="22" t="s">
        <v>30</v>
      </c>
      <c r="J6" s="19" t="s">
        <v>31</v>
      </c>
      <c r="K6" s="17" t="s">
        <v>12</v>
      </c>
    </row>
    <row r="7" spans="1:12" s="78" customFormat="1" ht="21.75">
      <c r="A7" s="99"/>
      <c r="B7" s="99"/>
      <c r="C7" s="23"/>
      <c r="D7" s="73"/>
      <c r="E7" s="99"/>
      <c r="F7" s="102"/>
      <c r="G7" s="23" t="s">
        <v>27</v>
      </c>
      <c r="H7" s="102"/>
      <c r="I7" s="23" t="s">
        <v>27</v>
      </c>
      <c r="J7" s="48"/>
      <c r="K7" s="18" t="s">
        <v>13</v>
      </c>
    </row>
    <row r="8" spans="1:12" s="81" customFormat="1" ht="24">
      <c r="A8" s="49">
        <v>1</v>
      </c>
      <c r="B8" s="50" t="s">
        <v>57</v>
      </c>
      <c r="C8" s="52">
        <v>35800</v>
      </c>
      <c r="D8" s="51">
        <f>+C8</f>
        <v>35800</v>
      </c>
      <c r="E8" s="2" t="s">
        <v>14</v>
      </c>
      <c r="F8" s="24" t="s">
        <v>17</v>
      </c>
      <c r="G8" s="51">
        <f>+D8</f>
        <v>35800</v>
      </c>
      <c r="H8" s="24" t="str">
        <f>+F8</f>
        <v>ร้าน พี เอส ไอที</v>
      </c>
      <c r="I8" s="51">
        <f>+G8</f>
        <v>35800</v>
      </c>
      <c r="J8" s="53" t="s">
        <v>7</v>
      </c>
      <c r="K8" s="6" t="s">
        <v>58</v>
      </c>
    </row>
    <row r="9" spans="1:12" s="81" customFormat="1" ht="24">
      <c r="A9" s="92"/>
      <c r="B9" s="54"/>
      <c r="C9" s="77"/>
      <c r="D9" s="62"/>
      <c r="E9" s="92"/>
      <c r="F9" s="24"/>
      <c r="G9" s="24"/>
      <c r="H9" s="24"/>
      <c r="I9" s="24"/>
      <c r="J9" s="24" t="s">
        <v>8</v>
      </c>
      <c r="K9" s="7" t="s">
        <v>59</v>
      </c>
    </row>
    <row r="10" spans="1:12" s="81" customFormat="1" ht="24">
      <c r="A10" s="93"/>
      <c r="B10" s="57"/>
      <c r="C10" s="59"/>
      <c r="D10" s="74"/>
      <c r="E10" s="93"/>
      <c r="F10" s="58"/>
      <c r="G10" s="58"/>
      <c r="H10" s="58"/>
      <c r="I10" s="58"/>
      <c r="J10" s="60" t="s">
        <v>10</v>
      </c>
      <c r="K10" s="8"/>
    </row>
    <row r="11" spans="1:12" s="82" customFormat="1" ht="24">
      <c r="A11" s="91">
        <v>2</v>
      </c>
      <c r="B11" s="50" t="s">
        <v>60</v>
      </c>
      <c r="C11" s="34">
        <v>8000</v>
      </c>
      <c r="D11" s="51">
        <f>+C11</f>
        <v>8000</v>
      </c>
      <c r="E11" s="2" t="s">
        <v>14</v>
      </c>
      <c r="F11" s="24" t="s">
        <v>17</v>
      </c>
      <c r="G11" s="51">
        <f>+D11</f>
        <v>8000</v>
      </c>
      <c r="H11" s="24" t="str">
        <f>+F11</f>
        <v>ร้าน พี เอส ไอที</v>
      </c>
      <c r="I11" s="51">
        <f>+G11</f>
        <v>8000</v>
      </c>
      <c r="J11" s="36" t="s">
        <v>7</v>
      </c>
      <c r="K11" s="6" t="s">
        <v>61</v>
      </c>
    </row>
    <row r="12" spans="1:12" s="82" customFormat="1" ht="24">
      <c r="A12" s="94"/>
      <c r="B12" s="54"/>
      <c r="C12" s="30"/>
      <c r="D12" s="32"/>
      <c r="E12" s="94"/>
      <c r="F12" s="38"/>
      <c r="G12" s="38"/>
      <c r="H12" s="38"/>
      <c r="I12" s="38"/>
      <c r="J12" s="11" t="s">
        <v>8</v>
      </c>
      <c r="K12" s="7" t="s">
        <v>59</v>
      </c>
    </row>
    <row r="13" spans="1:12" s="82" customFormat="1" ht="24">
      <c r="A13" s="95"/>
      <c r="B13" s="39"/>
      <c r="C13" s="27"/>
      <c r="D13" s="33"/>
      <c r="E13" s="95"/>
      <c r="F13" s="13"/>
      <c r="G13" s="13"/>
      <c r="H13" s="13"/>
      <c r="I13" s="13"/>
      <c r="J13" s="12" t="s">
        <v>10</v>
      </c>
      <c r="K13" s="8"/>
    </row>
    <row r="14" spans="1:12" s="82" customFormat="1" ht="24">
      <c r="A14" s="91">
        <v>3</v>
      </c>
      <c r="B14" s="15" t="s">
        <v>38</v>
      </c>
      <c r="C14" s="34">
        <v>21400</v>
      </c>
      <c r="D14" s="51">
        <v>21400</v>
      </c>
      <c r="E14" s="2" t="s">
        <v>14</v>
      </c>
      <c r="F14" s="24" t="s">
        <v>42</v>
      </c>
      <c r="G14" s="51">
        <f>+D14</f>
        <v>21400</v>
      </c>
      <c r="H14" s="24" t="str">
        <f>+F14</f>
        <v>ร้านมังแอร์เซอร์วิส</v>
      </c>
      <c r="I14" s="51">
        <f>+G14</f>
        <v>21400</v>
      </c>
      <c r="J14" s="36" t="s">
        <v>7</v>
      </c>
      <c r="K14" s="6" t="s">
        <v>62</v>
      </c>
    </row>
    <row r="15" spans="1:12" s="82" customFormat="1" ht="24">
      <c r="A15" s="94"/>
      <c r="B15" s="37"/>
      <c r="C15" s="30"/>
      <c r="D15" s="32"/>
      <c r="E15" s="94"/>
      <c r="F15" s="38"/>
      <c r="G15" s="38"/>
      <c r="H15" s="38"/>
      <c r="I15" s="38"/>
      <c r="J15" s="11" t="s">
        <v>8</v>
      </c>
      <c r="K15" s="7" t="s">
        <v>63</v>
      </c>
    </row>
    <row r="16" spans="1:12" s="82" customFormat="1" ht="24">
      <c r="A16" s="95"/>
      <c r="B16" s="39"/>
      <c r="C16" s="27"/>
      <c r="D16" s="33"/>
      <c r="E16" s="95"/>
      <c r="F16" s="13"/>
      <c r="G16" s="13"/>
      <c r="H16" s="13"/>
      <c r="I16" s="13"/>
      <c r="J16" s="12" t="s">
        <v>10</v>
      </c>
      <c r="K16" s="8"/>
    </row>
    <row r="17" spans="1:11" s="81" customFormat="1" ht="24">
      <c r="A17" s="2">
        <v>4</v>
      </c>
      <c r="B17" s="15" t="s">
        <v>21</v>
      </c>
      <c r="C17" s="55">
        <v>3025</v>
      </c>
      <c r="D17" s="62">
        <v>3025</v>
      </c>
      <c r="E17" s="2" t="s">
        <v>14</v>
      </c>
      <c r="F17" s="24" t="s">
        <v>19</v>
      </c>
      <c r="G17" s="62">
        <f>+D17</f>
        <v>3025</v>
      </c>
      <c r="H17" s="24" t="str">
        <f>+F17</f>
        <v>หจก.ยะลาบริบูรณ์</v>
      </c>
      <c r="I17" s="51">
        <f>+G17</f>
        <v>3025</v>
      </c>
      <c r="J17" s="53" t="s">
        <v>7</v>
      </c>
      <c r="K17" s="6" t="s">
        <v>64</v>
      </c>
    </row>
    <row r="18" spans="1:11" s="81" customFormat="1" ht="24">
      <c r="A18" s="2"/>
      <c r="B18" s="37"/>
      <c r="C18" s="56"/>
      <c r="D18" s="62"/>
      <c r="E18" s="2"/>
      <c r="F18" s="24"/>
      <c r="G18" s="24"/>
      <c r="H18" s="24"/>
      <c r="I18" s="24"/>
      <c r="J18" s="24" t="s">
        <v>8</v>
      </c>
      <c r="K18" s="7" t="s">
        <v>59</v>
      </c>
    </row>
    <row r="19" spans="1:11" s="81" customFormat="1" ht="24">
      <c r="A19" s="63"/>
      <c r="B19" s="64"/>
      <c r="C19" s="65"/>
      <c r="D19" s="74"/>
      <c r="E19" s="63"/>
      <c r="F19" s="60"/>
      <c r="G19" s="60"/>
      <c r="H19" s="60"/>
      <c r="I19" s="60"/>
      <c r="J19" s="60" t="s">
        <v>10</v>
      </c>
      <c r="K19" s="8"/>
    </row>
    <row r="20" spans="1:11" s="82" customFormat="1" ht="24">
      <c r="A20" s="91">
        <v>5</v>
      </c>
      <c r="B20" s="15" t="s">
        <v>65</v>
      </c>
      <c r="C20" s="55">
        <v>35800</v>
      </c>
      <c r="D20" s="62">
        <v>35800</v>
      </c>
      <c r="E20" s="2" t="s">
        <v>14</v>
      </c>
      <c r="F20" s="24" t="s">
        <v>17</v>
      </c>
      <c r="G20" s="62">
        <f t="shared" ref="G20" si="0">+D20</f>
        <v>35800</v>
      </c>
      <c r="H20" s="24" t="str">
        <f t="shared" ref="H20:I20" si="1">+F20</f>
        <v>ร้าน พี เอส ไอที</v>
      </c>
      <c r="I20" s="51">
        <f t="shared" si="1"/>
        <v>35800</v>
      </c>
      <c r="J20" s="36" t="s">
        <v>7</v>
      </c>
      <c r="K20" s="6" t="s">
        <v>67</v>
      </c>
    </row>
    <row r="21" spans="1:11" s="82" customFormat="1" ht="24">
      <c r="A21" s="94"/>
      <c r="B21" s="37" t="s">
        <v>66</v>
      </c>
      <c r="C21" s="56"/>
      <c r="D21" s="62"/>
      <c r="E21" s="2"/>
      <c r="F21" s="24"/>
      <c r="G21" s="24"/>
      <c r="H21" s="24">
        <f>+F21</f>
        <v>0</v>
      </c>
      <c r="I21" s="24"/>
      <c r="J21" s="11" t="s">
        <v>8</v>
      </c>
      <c r="K21" s="7" t="s">
        <v>68</v>
      </c>
    </row>
    <row r="22" spans="1:11" s="82" customFormat="1" ht="24">
      <c r="A22" s="95"/>
      <c r="B22" s="39"/>
      <c r="C22" s="65"/>
      <c r="D22" s="74"/>
      <c r="E22" s="63"/>
      <c r="F22" s="60"/>
      <c r="G22" s="60"/>
      <c r="H22" s="60"/>
      <c r="I22" s="60"/>
      <c r="J22" s="12" t="s">
        <v>10</v>
      </c>
      <c r="K22" s="8"/>
    </row>
    <row r="23" spans="1:11" s="83" customFormat="1" ht="24">
      <c r="A23" s="26">
        <v>6</v>
      </c>
      <c r="B23" s="25" t="s">
        <v>69</v>
      </c>
      <c r="C23" s="61">
        <v>5000</v>
      </c>
      <c r="D23" s="32">
        <f t="shared" ref="D23" si="2">+C23</f>
        <v>5000</v>
      </c>
      <c r="E23" s="4" t="s">
        <v>14</v>
      </c>
      <c r="F23" s="11" t="s">
        <v>17</v>
      </c>
      <c r="G23" s="32">
        <v>5000</v>
      </c>
      <c r="H23" s="11" t="str">
        <f t="shared" ref="H23:I23" si="3">+F23</f>
        <v>ร้าน พี เอส ไอที</v>
      </c>
      <c r="I23" s="31">
        <f t="shared" si="3"/>
        <v>5000</v>
      </c>
      <c r="J23" s="41" t="s">
        <v>7</v>
      </c>
      <c r="K23" s="6" t="s">
        <v>70</v>
      </c>
    </row>
    <row r="24" spans="1:11" s="83" customFormat="1" ht="24">
      <c r="A24" s="4"/>
      <c r="B24" s="5"/>
      <c r="C24" s="29"/>
      <c r="D24" s="32"/>
      <c r="E24" s="4"/>
      <c r="F24" s="11"/>
      <c r="G24" s="11"/>
      <c r="H24" s="11"/>
      <c r="I24" s="11"/>
      <c r="J24" s="11" t="s">
        <v>8</v>
      </c>
      <c r="K24" s="7" t="s">
        <v>71</v>
      </c>
    </row>
    <row r="25" spans="1:11" s="83" customFormat="1" ht="24">
      <c r="A25" s="35"/>
      <c r="B25" s="40"/>
      <c r="C25" s="28"/>
      <c r="D25" s="33"/>
      <c r="E25" s="35"/>
      <c r="F25" s="12"/>
      <c r="G25" s="12"/>
      <c r="H25" s="12"/>
      <c r="I25" s="12"/>
      <c r="J25" s="12" t="s">
        <v>10</v>
      </c>
      <c r="K25" s="8"/>
    </row>
    <row r="26" spans="1:11" s="82" customFormat="1" ht="24">
      <c r="A26" s="91">
        <v>7</v>
      </c>
      <c r="B26" s="25" t="s">
        <v>72</v>
      </c>
      <c r="C26" s="52">
        <v>8400</v>
      </c>
      <c r="D26" s="51">
        <v>8400</v>
      </c>
      <c r="E26" s="3" t="s">
        <v>14</v>
      </c>
      <c r="F26" s="11" t="s">
        <v>73</v>
      </c>
      <c r="G26" s="51">
        <f t="shared" ref="G26" si="4">+D26</f>
        <v>8400</v>
      </c>
      <c r="H26" s="66" t="str">
        <f t="shared" ref="H26:I26" si="5">+F26</f>
        <v>ร้านกฤษณา ช๊อป</v>
      </c>
      <c r="I26" s="51">
        <f t="shared" si="5"/>
        <v>8400</v>
      </c>
      <c r="J26" s="41" t="s">
        <v>7</v>
      </c>
      <c r="K26" s="6" t="s">
        <v>74</v>
      </c>
    </row>
    <row r="27" spans="1:11" s="82" customFormat="1" ht="24">
      <c r="A27" s="94"/>
      <c r="B27" s="5"/>
      <c r="C27" s="56"/>
      <c r="D27" s="62"/>
      <c r="E27" s="2"/>
      <c r="F27" s="24"/>
      <c r="G27" s="24"/>
      <c r="H27" s="24"/>
      <c r="I27" s="24"/>
      <c r="J27" s="11" t="s">
        <v>8</v>
      </c>
      <c r="K27" s="7" t="s">
        <v>75</v>
      </c>
    </row>
    <row r="28" spans="1:11" s="82" customFormat="1" ht="24">
      <c r="A28" s="95"/>
      <c r="B28" s="39"/>
      <c r="C28" s="65"/>
      <c r="D28" s="74"/>
      <c r="E28" s="63"/>
      <c r="F28" s="60"/>
      <c r="G28" s="60"/>
      <c r="H28" s="60"/>
      <c r="I28" s="60"/>
      <c r="J28" s="12" t="s">
        <v>10</v>
      </c>
      <c r="K28" s="8"/>
    </row>
    <row r="29" spans="1:11" s="81" customFormat="1" ht="24">
      <c r="A29" s="49">
        <v>8</v>
      </c>
      <c r="B29" s="50" t="s">
        <v>76</v>
      </c>
      <c r="C29" s="55">
        <v>52030</v>
      </c>
      <c r="D29" s="62">
        <v>52030</v>
      </c>
      <c r="E29" s="2" t="s">
        <v>14</v>
      </c>
      <c r="F29" s="11" t="s">
        <v>77</v>
      </c>
      <c r="G29" s="62">
        <f t="shared" ref="G29" si="6">+D29</f>
        <v>52030</v>
      </c>
      <c r="H29" s="24" t="str">
        <f t="shared" ref="H29:I29" si="7">+F29</f>
        <v>ร้านโกไข่การไฟฟ้า</v>
      </c>
      <c r="I29" s="51">
        <f t="shared" si="7"/>
        <v>52030</v>
      </c>
      <c r="J29" s="67" t="s">
        <v>7</v>
      </c>
      <c r="K29" s="6" t="s">
        <v>78</v>
      </c>
    </row>
    <row r="30" spans="1:11" s="81" customFormat="1" ht="24">
      <c r="A30" s="92"/>
      <c r="B30" s="54"/>
      <c r="C30" s="56"/>
      <c r="D30" s="62"/>
      <c r="E30" s="2"/>
      <c r="F30" s="24"/>
      <c r="G30" s="24"/>
      <c r="H30" s="24"/>
      <c r="I30" s="24"/>
      <c r="J30" s="24" t="s">
        <v>8</v>
      </c>
      <c r="K30" s="7" t="s">
        <v>79</v>
      </c>
    </row>
    <row r="31" spans="1:11" s="81" customFormat="1" ht="24">
      <c r="A31" s="93"/>
      <c r="B31" s="57"/>
      <c r="C31" s="65"/>
      <c r="D31" s="74"/>
      <c r="E31" s="63"/>
      <c r="F31" s="60"/>
      <c r="G31" s="60"/>
      <c r="H31" s="60"/>
      <c r="I31" s="60"/>
      <c r="J31" s="60" t="s">
        <v>10</v>
      </c>
      <c r="K31" s="8"/>
    </row>
    <row r="32" spans="1:11" s="81" customFormat="1" ht="24">
      <c r="A32" s="49">
        <v>9</v>
      </c>
      <c r="B32" s="50" t="s">
        <v>21</v>
      </c>
      <c r="C32" s="55">
        <v>640</v>
      </c>
      <c r="D32" s="62">
        <v>640</v>
      </c>
      <c r="E32" s="2" t="s">
        <v>14</v>
      </c>
      <c r="F32" s="24" t="s">
        <v>19</v>
      </c>
      <c r="G32" s="62">
        <f t="shared" ref="G32" si="8">+D32</f>
        <v>640</v>
      </c>
      <c r="H32" s="24" t="str">
        <f t="shared" ref="H32:I32" si="9">+F32</f>
        <v>หจก.ยะลาบริบูรณ์</v>
      </c>
      <c r="I32" s="51">
        <f t="shared" si="9"/>
        <v>640</v>
      </c>
      <c r="J32" s="53" t="s">
        <v>7</v>
      </c>
      <c r="K32" s="6" t="s">
        <v>80</v>
      </c>
    </row>
    <row r="33" spans="1:11" s="81" customFormat="1" ht="24">
      <c r="A33" s="92"/>
      <c r="B33" s="54"/>
      <c r="C33" s="56"/>
      <c r="D33" s="62"/>
      <c r="E33" s="2"/>
      <c r="F33" s="24"/>
      <c r="G33" s="24"/>
      <c r="H33" s="24"/>
      <c r="I33" s="24"/>
      <c r="J33" s="24" t="s">
        <v>8</v>
      </c>
      <c r="K33" s="7" t="s">
        <v>75</v>
      </c>
    </row>
    <row r="34" spans="1:11" s="81" customFormat="1" ht="24">
      <c r="A34" s="93"/>
      <c r="B34" s="57"/>
      <c r="C34" s="65"/>
      <c r="D34" s="74"/>
      <c r="E34" s="63"/>
      <c r="F34" s="60"/>
      <c r="G34" s="60"/>
      <c r="H34" s="60"/>
      <c r="I34" s="60"/>
      <c r="J34" s="60" t="s">
        <v>10</v>
      </c>
      <c r="K34" s="8"/>
    </row>
    <row r="35" spans="1:11" s="81" customFormat="1" ht="24">
      <c r="A35" s="49">
        <v>10</v>
      </c>
      <c r="B35" s="50" t="s">
        <v>81</v>
      </c>
      <c r="C35" s="55">
        <v>3780</v>
      </c>
      <c r="D35" s="62">
        <v>3780</v>
      </c>
      <c r="E35" s="2" t="s">
        <v>14</v>
      </c>
      <c r="F35" s="24" t="s">
        <v>17</v>
      </c>
      <c r="G35" s="62">
        <f t="shared" ref="G35" si="10">+D35</f>
        <v>3780</v>
      </c>
      <c r="H35" s="24" t="str">
        <f t="shared" ref="H35:I35" si="11">+F35</f>
        <v>ร้าน พี เอส ไอที</v>
      </c>
      <c r="I35" s="51">
        <f t="shared" si="11"/>
        <v>3780</v>
      </c>
      <c r="J35" s="53" t="s">
        <v>7</v>
      </c>
      <c r="K35" s="6" t="s">
        <v>82</v>
      </c>
    </row>
    <row r="36" spans="1:11" s="81" customFormat="1" ht="24">
      <c r="A36" s="92"/>
      <c r="B36" s="54" t="s">
        <v>66</v>
      </c>
      <c r="C36" s="56"/>
      <c r="D36" s="62"/>
      <c r="E36" s="2"/>
      <c r="F36" s="24"/>
      <c r="G36" s="24"/>
      <c r="H36" s="24"/>
      <c r="I36" s="24"/>
      <c r="J36" s="24" t="s">
        <v>8</v>
      </c>
      <c r="K36" s="7" t="s">
        <v>75</v>
      </c>
    </row>
    <row r="37" spans="1:11" s="81" customFormat="1" ht="24">
      <c r="A37" s="93"/>
      <c r="B37" s="57"/>
      <c r="C37" s="65"/>
      <c r="D37" s="74"/>
      <c r="E37" s="63"/>
      <c r="F37" s="60"/>
      <c r="G37" s="60"/>
      <c r="H37" s="60"/>
      <c r="I37" s="60"/>
      <c r="J37" s="60" t="s">
        <v>10</v>
      </c>
      <c r="K37" s="8"/>
    </row>
    <row r="38" spans="1:11" s="82" customFormat="1" ht="24">
      <c r="A38" s="26">
        <v>11</v>
      </c>
      <c r="B38" s="50" t="s">
        <v>43</v>
      </c>
      <c r="C38" s="55">
        <v>8000</v>
      </c>
      <c r="D38" s="62">
        <v>8000</v>
      </c>
      <c r="E38" s="2" t="s">
        <v>14</v>
      </c>
      <c r="F38" s="24" t="s">
        <v>17</v>
      </c>
      <c r="G38" s="62">
        <f t="shared" ref="G38" si="12">+D38</f>
        <v>8000</v>
      </c>
      <c r="H38" s="24" t="str">
        <f t="shared" ref="H38:I38" si="13">+F38</f>
        <v>ร้าน พี เอส ไอที</v>
      </c>
      <c r="I38" s="51">
        <f t="shared" si="13"/>
        <v>8000</v>
      </c>
      <c r="J38" s="36" t="s">
        <v>7</v>
      </c>
      <c r="K38" s="6" t="s">
        <v>83</v>
      </c>
    </row>
    <row r="39" spans="1:11" s="82" customFormat="1" ht="24">
      <c r="A39" s="4"/>
      <c r="B39" s="54"/>
      <c r="C39" s="56"/>
      <c r="D39" s="62"/>
      <c r="E39" s="2"/>
      <c r="F39" s="24"/>
      <c r="G39" s="24"/>
      <c r="H39" s="24"/>
      <c r="I39" s="24"/>
      <c r="J39" s="11" t="s">
        <v>8</v>
      </c>
      <c r="K39" s="7" t="s">
        <v>79</v>
      </c>
    </row>
    <row r="40" spans="1:11" s="82" customFormat="1" ht="24">
      <c r="A40" s="35"/>
      <c r="B40" s="57"/>
      <c r="C40" s="65"/>
      <c r="D40" s="74"/>
      <c r="E40" s="63"/>
      <c r="F40" s="60"/>
      <c r="G40" s="60"/>
      <c r="H40" s="60"/>
      <c r="I40" s="60"/>
      <c r="J40" s="12" t="s">
        <v>10</v>
      </c>
      <c r="K40" s="8"/>
    </row>
    <row r="41" spans="1:11" s="83" customFormat="1" ht="24">
      <c r="A41" s="26">
        <v>12</v>
      </c>
      <c r="B41" s="25" t="s">
        <v>55</v>
      </c>
      <c r="C41" s="61">
        <v>21959</v>
      </c>
      <c r="D41" s="32">
        <f t="shared" ref="D41" si="14">+C41</f>
        <v>21959</v>
      </c>
      <c r="E41" s="4" t="s">
        <v>14</v>
      </c>
      <c r="F41" s="24" t="s">
        <v>37</v>
      </c>
      <c r="G41" s="32">
        <f t="shared" ref="G41" si="15">+D41</f>
        <v>21959</v>
      </c>
      <c r="H41" s="11" t="str">
        <f t="shared" ref="H41:I41" si="16">+F41</f>
        <v>ร้านพีเอส ไอที</v>
      </c>
      <c r="I41" s="31">
        <f t="shared" si="16"/>
        <v>21959</v>
      </c>
      <c r="J41" s="41" t="s">
        <v>7</v>
      </c>
      <c r="K41" s="6" t="s">
        <v>84</v>
      </c>
    </row>
    <row r="42" spans="1:11" s="83" customFormat="1" ht="24">
      <c r="A42" s="4"/>
      <c r="B42" s="5"/>
      <c r="C42" s="29"/>
      <c r="D42" s="32"/>
      <c r="E42" s="4"/>
      <c r="F42" s="11"/>
      <c r="G42" s="11"/>
      <c r="H42" s="11"/>
      <c r="I42" s="11"/>
      <c r="J42" s="11" t="s">
        <v>8</v>
      </c>
      <c r="K42" s="7" t="s">
        <v>75</v>
      </c>
    </row>
    <row r="43" spans="1:11" s="83" customFormat="1" ht="24">
      <c r="A43" s="35"/>
      <c r="B43" s="5"/>
      <c r="C43" s="28"/>
      <c r="D43" s="33"/>
      <c r="E43" s="35"/>
      <c r="F43" s="12"/>
      <c r="G43" s="12"/>
      <c r="H43" s="12"/>
      <c r="I43" s="12"/>
      <c r="J43" s="12" t="s">
        <v>10</v>
      </c>
      <c r="K43" s="8"/>
    </row>
    <row r="44" spans="1:11" s="82" customFormat="1" ht="24">
      <c r="A44" s="26">
        <v>13</v>
      </c>
      <c r="B44" s="25" t="s">
        <v>85</v>
      </c>
      <c r="C44" s="55">
        <v>26900</v>
      </c>
      <c r="D44" s="62">
        <f t="shared" ref="D44" si="17">+C44</f>
        <v>26900</v>
      </c>
      <c r="E44" s="2" t="s">
        <v>14</v>
      </c>
      <c r="F44" s="24" t="s">
        <v>17</v>
      </c>
      <c r="G44" s="62">
        <f t="shared" ref="G44" si="18">+D44</f>
        <v>26900</v>
      </c>
      <c r="H44" s="24" t="str">
        <f t="shared" ref="H44:I44" si="19">+F44</f>
        <v>ร้าน พี เอส ไอที</v>
      </c>
      <c r="I44" s="51">
        <f t="shared" si="19"/>
        <v>26900</v>
      </c>
      <c r="J44" s="41" t="s">
        <v>7</v>
      </c>
      <c r="K44" s="6" t="s">
        <v>86</v>
      </c>
    </row>
    <row r="45" spans="1:11" s="82" customFormat="1" ht="24">
      <c r="A45" s="4"/>
      <c r="B45" s="5"/>
      <c r="C45" s="56"/>
      <c r="D45" s="62"/>
      <c r="E45" s="2"/>
      <c r="F45" s="24"/>
      <c r="G45" s="24"/>
      <c r="H45" s="24"/>
      <c r="I45" s="24"/>
      <c r="J45" s="11" t="s">
        <v>8</v>
      </c>
      <c r="K45" s="7" t="s">
        <v>87</v>
      </c>
    </row>
    <row r="46" spans="1:11" s="82" customFormat="1" ht="24">
      <c r="A46" s="35"/>
      <c r="B46" s="40"/>
      <c r="C46" s="65"/>
      <c r="D46" s="74"/>
      <c r="E46" s="63"/>
      <c r="F46" s="60"/>
      <c r="G46" s="60"/>
      <c r="H46" s="60"/>
      <c r="I46" s="60"/>
      <c r="J46" s="12" t="s">
        <v>10</v>
      </c>
      <c r="K46" s="8"/>
    </row>
    <row r="47" spans="1:11" s="82" customFormat="1" ht="24">
      <c r="A47" s="26">
        <v>14</v>
      </c>
      <c r="B47" s="25" t="s">
        <v>88</v>
      </c>
      <c r="C47" s="52">
        <v>86300</v>
      </c>
      <c r="D47" s="51">
        <v>86300</v>
      </c>
      <c r="E47" s="3" t="s">
        <v>14</v>
      </c>
      <c r="F47" s="66" t="s">
        <v>36</v>
      </c>
      <c r="G47" s="51">
        <v>86300</v>
      </c>
      <c r="H47" s="66" t="str">
        <f t="shared" ref="H47:I47" si="20">+F47</f>
        <v>หจก.ยะลาไทยวัฒน์</v>
      </c>
      <c r="I47" s="51">
        <f t="shared" si="20"/>
        <v>86300</v>
      </c>
      <c r="J47" s="41" t="s">
        <v>7</v>
      </c>
      <c r="K47" s="6" t="s">
        <v>89</v>
      </c>
    </row>
    <row r="48" spans="1:11" s="82" customFormat="1" ht="24">
      <c r="A48" s="4"/>
      <c r="B48" s="5"/>
      <c r="C48" s="56"/>
      <c r="D48" s="62"/>
      <c r="E48" s="2"/>
      <c r="F48" s="24"/>
      <c r="G48" s="24"/>
      <c r="H48" s="24"/>
      <c r="I48" s="24"/>
      <c r="J48" s="11" t="s">
        <v>8</v>
      </c>
      <c r="K48" s="7" t="s">
        <v>90</v>
      </c>
    </row>
    <row r="49" spans="1:12" s="82" customFormat="1" ht="24">
      <c r="A49" s="35"/>
      <c r="B49" s="40"/>
      <c r="C49" s="65"/>
      <c r="D49" s="74"/>
      <c r="E49" s="63"/>
      <c r="F49" s="60"/>
      <c r="G49" s="60"/>
      <c r="H49" s="60"/>
      <c r="I49" s="60"/>
      <c r="J49" s="12" t="s">
        <v>10</v>
      </c>
      <c r="K49" s="8"/>
    </row>
    <row r="50" spans="1:12" s="82" customFormat="1" ht="24">
      <c r="A50" s="4">
        <v>15</v>
      </c>
      <c r="B50" s="5" t="s">
        <v>91</v>
      </c>
      <c r="C50" s="55">
        <v>39000</v>
      </c>
      <c r="D50" s="62">
        <f t="shared" ref="D50" si="21">+C50</f>
        <v>39000</v>
      </c>
      <c r="E50" s="2" t="s">
        <v>14</v>
      </c>
      <c r="F50" s="11" t="s">
        <v>41</v>
      </c>
      <c r="G50" s="62">
        <f t="shared" ref="G50" si="22">+D50</f>
        <v>39000</v>
      </c>
      <c r="H50" s="24" t="str">
        <f t="shared" ref="H50:I50" si="23">+F50</f>
        <v>อู่ช่างบ่าวการช่าง</v>
      </c>
      <c r="I50" s="62">
        <f t="shared" si="23"/>
        <v>39000</v>
      </c>
      <c r="J50" s="36" t="s">
        <v>7</v>
      </c>
      <c r="K50" s="6" t="s">
        <v>93</v>
      </c>
    </row>
    <row r="51" spans="1:12" s="82" customFormat="1" ht="24">
      <c r="A51" s="4"/>
      <c r="B51" s="5" t="s">
        <v>92</v>
      </c>
      <c r="C51" s="56"/>
      <c r="D51" s="62"/>
      <c r="E51" s="2"/>
      <c r="F51" s="24"/>
      <c r="G51" s="24"/>
      <c r="H51" s="24"/>
      <c r="I51" s="24"/>
      <c r="J51" s="11" t="s">
        <v>8</v>
      </c>
      <c r="K51" s="7" t="s">
        <v>94</v>
      </c>
    </row>
    <row r="52" spans="1:12" s="82" customFormat="1" ht="24">
      <c r="A52" s="35"/>
      <c r="B52" s="40"/>
      <c r="C52" s="65"/>
      <c r="D52" s="74"/>
      <c r="E52" s="63"/>
      <c r="F52" s="60"/>
      <c r="G52" s="60"/>
      <c r="H52" s="60"/>
      <c r="I52" s="60"/>
      <c r="J52" s="12" t="s">
        <v>10</v>
      </c>
      <c r="K52" s="8"/>
    </row>
    <row r="53" spans="1:12" s="82" customFormat="1" ht="24">
      <c r="A53" s="26">
        <v>16</v>
      </c>
      <c r="B53" s="25" t="s">
        <v>21</v>
      </c>
      <c r="C53" s="55">
        <v>1165</v>
      </c>
      <c r="D53" s="62">
        <v>1165</v>
      </c>
      <c r="E53" s="2" t="s">
        <v>14</v>
      </c>
      <c r="F53" s="11" t="s">
        <v>32</v>
      </c>
      <c r="G53" s="62">
        <f t="shared" ref="G53" si="24">+D53</f>
        <v>1165</v>
      </c>
      <c r="H53" s="24" t="str">
        <f t="shared" ref="H53:I53" si="25">+F53</f>
        <v>ร้านสหกรณ์โรงพยาบาลเบตง</v>
      </c>
      <c r="I53" s="51">
        <f t="shared" si="25"/>
        <v>1165</v>
      </c>
      <c r="J53" s="41" t="s">
        <v>7</v>
      </c>
      <c r="K53" s="6" t="s">
        <v>95</v>
      </c>
    </row>
    <row r="54" spans="1:12" s="82" customFormat="1" ht="24">
      <c r="A54" s="4"/>
      <c r="B54" s="5"/>
      <c r="C54" s="56"/>
      <c r="D54" s="62"/>
      <c r="E54" s="2"/>
      <c r="F54" s="11"/>
      <c r="G54" s="24"/>
      <c r="H54" s="24"/>
      <c r="I54" s="24"/>
      <c r="J54" s="11" t="s">
        <v>8</v>
      </c>
      <c r="K54" s="7" t="s">
        <v>96</v>
      </c>
    </row>
    <row r="55" spans="1:12" s="82" customFormat="1" ht="23.25" customHeight="1">
      <c r="A55" s="35"/>
      <c r="B55" s="40"/>
      <c r="C55" s="65"/>
      <c r="D55" s="74"/>
      <c r="E55" s="63"/>
      <c r="F55" s="60"/>
      <c r="G55" s="60"/>
      <c r="H55" s="60"/>
      <c r="I55" s="60"/>
      <c r="J55" s="12" t="s">
        <v>10</v>
      </c>
      <c r="K55" s="8"/>
    </row>
    <row r="56" spans="1:12" s="82" customFormat="1" ht="24">
      <c r="A56" s="26">
        <v>17</v>
      </c>
      <c r="B56" s="25" t="s">
        <v>97</v>
      </c>
      <c r="C56" s="55">
        <v>14000</v>
      </c>
      <c r="D56" s="62">
        <v>14000</v>
      </c>
      <c r="E56" s="2" t="s">
        <v>14</v>
      </c>
      <c r="F56" s="24" t="s">
        <v>37</v>
      </c>
      <c r="G56" s="62">
        <f t="shared" ref="G56" si="26">+D56</f>
        <v>14000</v>
      </c>
      <c r="H56" s="24" t="str">
        <f t="shared" ref="H56:I56" si="27">+F56</f>
        <v>ร้านพีเอส ไอที</v>
      </c>
      <c r="I56" s="51">
        <f t="shared" si="27"/>
        <v>14000</v>
      </c>
      <c r="J56" s="41" t="s">
        <v>7</v>
      </c>
      <c r="K56" s="6" t="s">
        <v>98</v>
      </c>
    </row>
    <row r="57" spans="1:12" s="82" customFormat="1" ht="24">
      <c r="A57" s="4"/>
      <c r="B57" s="5"/>
      <c r="C57" s="56"/>
      <c r="D57" s="62"/>
      <c r="E57" s="2"/>
      <c r="F57" s="11"/>
      <c r="G57" s="24"/>
      <c r="H57" s="24"/>
      <c r="I57" s="24"/>
      <c r="J57" s="11" t="s">
        <v>8</v>
      </c>
      <c r="K57" s="7" t="s">
        <v>96</v>
      </c>
    </row>
    <row r="58" spans="1:12" s="82" customFormat="1" ht="23.25" customHeight="1">
      <c r="A58" s="35"/>
      <c r="B58" s="40"/>
      <c r="C58" s="65"/>
      <c r="D58" s="74"/>
      <c r="E58" s="63"/>
      <c r="F58" s="60"/>
      <c r="G58" s="60"/>
      <c r="H58" s="60"/>
      <c r="I58" s="60"/>
      <c r="J58" s="12" t="s">
        <v>10</v>
      </c>
      <c r="K58" s="8"/>
    </row>
    <row r="59" spans="1:12" s="84" customFormat="1" ht="24">
      <c r="A59" s="4">
        <v>18</v>
      </c>
      <c r="B59" s="25" t="s">
        <v>99</v>
      </c>
      <c r="C59" s="55">
        <v>15800</v>
      </c>
      <c r="D59" s="62">
        <v>15800</v>
      </c>
      <c r="E59" s="2" t="s">
        <v>14</v>
      </c>
      <c r="F59" s="11" t="s">
        <v>16</v>
      </c>
      <c r="G59" s="62">
        <f t="shared" ref="G59" si="28">+D59</f>
        <v>15800</v>
      </c>
      <c r="H59" s="24" t="str">
        <f t="shared" ref="H59:I59" si="29">+F59</f>
        <v>ร้านซิน ซิน เฟอร์นิเจอร์</v>
      </c>
      <c r="I59" s="51">
        <f t="shared" si="29"/>
        <v>15800</v>
      </c>
      <c r="J59" s="36" t="s">
        <v>7</v>
      </c>
      <c r="K59" s="6" t="s">
        <v>100</v>
      </c>
      <c r="L59" s="82"/>
    </row>
    <row r="60" spans="1:12" s="86" customFormat="1" ht="24">
      <c r="A60" s="4"/>
      <c r="B60" s="5"/>
      <c r="C60" s="56"/>
      <c r="D60" s="62"/>
      <c r="E60" s="2"/>
      <c r="F60" s="11"/>
      <c r="G60" s="24"/>
      <c r="H60" s="24"/>
      <c r="I60" s="24"/>
      <c r="J60" s="11" t="s">
        <v>8</v>
      </c>
      <c r="K60" s="7" t="s">
        <v>101</v>
      </c>
      <c r="L60" s="85"/>
    </row>
    <row r="61" spans="1:12" s="86" customFormat="1" ht="24">
      <c r="A61" s="35"/>
      <c r="B61" s="40"/>
      <c r="C61" s="65"/>
      <c r="D61" s="74"/>
      <c r="E61" s="63"/>
      <c r="F61" s="60"/>
      <c r="G61" s="60"/>
      <c r="H61" s="60"/>
      <c r="I61" s="60"/>
      <c r="J61" s="12" t="s">
        <v>10</v>
      </c>
      <c r="K61" s="8"/>
      <c r="L61" s="85"/>
    </row>
    <row r="62" spans="1:12" s="84" customFormat="1" ht="24">
      <c r="A62" s="2">
        <v>19</v>
      </c>
      <c r="B62" s="25" t="s">
        <v>102</v>
      </c>
      <c r="C62" s="55">
        <v>5700</v>
      </c>
      <c r="D62" s="62">
        <v>5700</v>
      </c>
      <c r="E62" s="2" t="s">
        <v>14</v>
      </c>
      <c r="F62" s="24" t="s">
        <v>16</v>
      </c>
      <c r="G62" s="62">
        <f t="shared" ref="G62" si="30">+D62</f>
        <v>5700</v>
      </c>
      <c r="H62" s="24" t="str">
        <f t="shared" ref="H62:I62" si="31">+F62</f>
        <v>ร้านซิน ซิน เฟอร์นิเจอร์</v>
      </c>
      <c r="I62" s="51">
        <f t="shared" si="31"/>
        <v>5700</v>
      </c>
      <c r="J62" s="53" t="s">
        <v>7</v>
      </c>
      <c r="K62" s="6" t="s">
        <v>103</v>
      </c>
      <c r="L62" s="82"/>
    </row>
    <row r="63" spans="1:12" s="86" customFormat="1" ht="24">
      <c r="A63" s="2"/>
      <c r="B63" s="5"/>
      <c r="C63" s="56"/>
      <c r="D63" s="62"/>
      <c r="E63" s="2"/>
      <c r="F63" s="24"/>
      <c r="G63" s="24"/>
      <c r="H63" s="24"/>
      <c r="I63" s="24"/>
      <c r="J63" s="24" t="s">
        <v>8</v>
      </c>
      <c r="K63" s="7" t="s">
        <v>101</v>
      </c>
      <c r="L63" s="85"/>
    </row>
    <row r="64" spans="1:12" s="86" customFormat="1" ht="24">
      <c r="A64" s="63"/>
      <c r="B64" s="64"/>
      <c r="C64" s="65"/>
      <c r="D64" s="74"/>
      <c r="E64" s="63"/>
      <c r="F64" s="60"/>
      <c r="G64" s="60"/>
      <c r="H64" s="60"/>
      <c r="I64" s="60"/>
      <c r="J64" s="60" t="s">
        <v>10</v>
      </c>
      <c r="K64" s="8"/>
      <c r="L64" s="85"/>
    </row>
    <row r="65" spans="1:12" s="84" customFormat="1" ht="24">
      <c r="A65" s="4">
        <v>20</v>
      </c>
      <c r="B65" s="25" t="s">
        <v>104</v>
      </c>
      <c r="C65" s="55">
        <v>5800</v>
      </c>
      <c r="D65" s="62">
        <v>5800</v>
      </c>
      <c r="E65" s="2" t="s">
        <v>14</v>
      </c>
      <c r="F65" s="11" t="s">
        <v>16</v>
      </c>
      <c r="G65" s="62">
        <f t="shared" ref="G65" si="32">+D65</f>
        <v>5800</v>
      </c>
      <c r="H65" s="24" t="str">
        <f t="shared" ref="H65:I65" si="33">+F65</f>
        <v>ร้านซิน ซิน เฟอร์นิเจอร์</v>
      </c>
      <c r="I65" s="51">
        <f t="shared" si="33"/>
        <v>5800</v>
      </c>
      <c r="J65" s="36" t="s">
        <v>7</v>
      </c>
      <c r="K65" s="6" t="s">
        <v>105</v>
      </c>
      <c r="L65" s="82"/>
    </row>
    <row r="66" spans="1:12" s="86" customFormat="1" ht="24">
      <c r="A66" s="4"/>
      <c r="B66" s="5"/>
      <c r="C66" s="56"/>
      <c r="D66" s="62"/>
      <c r="E66" s="2"/>
      <c r="F66" s="24"/>
      <c r="G66" s="24"/>
      <c r="H66" s="24"/>
      <c r="I66" s="24"/>
      <c r="J66" s="11" t="s">
        <v>8</v>
      </c>
      <c r="K66" s="7" t="s">
        <v>101</v>
      </c>
      <c r="L66" s="85"/>
    </row>
    <row r="67" spans="1:12" s="86" customFormat="1" ht="24">
      <c r="A67" s="35"/>
      <c r="B67" s="40"/>
      <c r="C67" s="65"/>
      <c r="D67" s="74"/>
      <c r="E67" s="63"/>
      <c r="F67" s="60"/>
      <c r="G67" s="60"/>
      <c r="H67" s="60"/>
      <c r="I67" s="60"/>
      <c r="J67" s="12" t="s">
        <v>10</v>
      </c>
      <c r="K67" s="8"/>
      <c r="L67" s="85"/>
    </row>
    <row r="68" spans="1:12" s="82" customFormat="1" ht="24">
      <c r="A68" s="4">
        <v>21</v>
      </c>
      <c r="B68" s="25" t="s">
        <v>107</v>
      </c>
      <c r="C68" s="55">
        <v>4200</v>
      </c>
      <c r="D68" s="62">
        <v>4200</v>
      </c>
      <c r="E68" s="2" t="s">
        <v>14</v>
      </c>
      <c r="F68" s="11" t="s">
        <v>16</v>
      </c>
      <c r="G68" s="62">
        <f t="shared" ref="G68" si="34">+D68</f>
        <v>4200</v>
      </c>
      <c r="H68" s="24" t="str">
        <f t="shared" ref="H68" si="35">+F68</f>
        <v>ร้านซิน ซิน เฟอร์นิเจอร์</v>
      </c>
      <c r="I68" s="51">
        <f t="shared" ref="I68" si="36">+G68</f>
        <v>4200</v>
      </c>
      <c r="J68" s="36" t="s">
        <v>7</v>
      </c>
      <c r="K68" s="6" t="s">
        <v>106</v>
      </c>
    </row>
    <row r="69" spans="1:12" s="82" customFormat="1" ht="24">
      <c r="A69" s="4"/>
      <c r="B69" s="5"/>
      <c r="C69" s="56"/>
      <c r="D69" s="62"/>
      <c r="E69" s="2"/>
      <c r="F69" s="24"/>
      <c r="G69" s="24"/>
      <c r="H69" s="24"/>
      <c r="I69" s="24"/>
      <c r="J69" s="11" t="s">
        <v>8</v>
      </c>
      <c r="K69" s="7" t="s">
        <v>101</v>
      </c>
    </row>
    <row r="70" spans="1:12" s="82" customFormat="1" ht="24">
      <c r="A70" s="35"/>
      <c r="B70" s="40"/>
      <c r="C70" s="65"/>
      <c r="D70" s="74"/>
      <c r="E70" s="63"/>
      <c r="F70" s="60"/>
      <c r="G70" s="60"/>
      <c r="H70" s="60"/>
      <c r="I70" s="60"/>
      <c r="J70" s="12" t="s">
        <v>10</v>
      </c>
      <c r="K70" s="8"/>
    </row>
    <row r="71" spans="1:12" s="83" customFormat="1" ht="24">
      <c r="A71" s="2">
        <v>22</v>
      </c>
      <c r="B71" s="1" t="s">
        <v>108</v>
      </c>
      <c r="C71" s="55">
        <v>3970</v>
      </c>
      <c r="D71" s="62">
        <v>3970</v>
      </c>
      <c r="E71" s="2" t="s">
        <v>14</v>
      </c>
      <c r="F71" s="24" t="s">
        <v>37</v>
      </c>
      <c r="G71" s="62">
        <f t="shared" ref="G71" si="37">+D71</f>
        <v>3970</v>
      </c>
      <c r="H71" s="24" t="str">
        <f t="shared" ref="H71:I71" si="38">+F71</f>
        <v>ร้านพีเอส ไอที</v>
      </c>
      <c r="I71" s="51">
        <f t="shared" si="38"/>
        <v>3970</v>
      </c>
      <c r="J71" s="53" t="s">
        <v>7</v>
      </c>
      <c r="K71" s="6" t="s">
        <v>109</v>
      </c>
    </row>
    <row r="72" spans="1:12" s="83" customFormat="1" ht="24">
      <c r="A72" s="2"/>
      <c r="B72" s="1"/>
      <c r="C72" s="56"/>
      <c r="D72" s="62"/>
      <c r="E72" s="2"/>
      <c r="F72" s="24"/>
      <c r="G72" s="24"/>
      <c r="H72" s="24"/>
      <c r="I72" s="24"/>
      <c r="J72" s="24" t="s">
        <v>8</v>
      </c>
      <c r="K72" s="7" t="s">
        <v>110</v>
      </c>
    </row>
    <row r="73" spans="1:12" s="83" customFormat="1" ht="24">
      <c r="A73" s="63"/>
      <c r="B73" s="64"/>
      <c r="C73" s="65"/>
      <c r="D73" s="74"/>
      <c r="E73" s="63"/>
      <c r="F73" s="60"/>
      <c r="G73" s="60"/>
      <c r="H73" s="60"/>
      <c r="I73" s="60"/>
      <c r="J73" s="60" t="s">
        <v>10</v>
      </c>
      <c r="K73" s="8"/>
    </row>
    <row r="74" spans="1:12" s="82" customFormat="1" ht="24">
      <c r="A74" s="4">
        <v>23</v>
      </c>
      <c r="B74" s="5" t="s">
        <v>50</v>
      </c>
      <c r="C74" s="61">
        <v>9950</v>
      </c>
      <c r="D74" s="32">
        <v>9950</v>
      </c>
      <c r="E74" s="4" t="s">
        <v>14</v>
      </c>
      <c r="F74" s="11" t="s">
        <v>37</v>
      </c>
      <c r="G74" s="32">
        <f t="shared" ref="G74" si="39">+D74</f>
        <v>9950</v>
      </c>
      <c r="H74" s="11" t="str">
        <f t="shared" ref="H74:I74" si="40">+F74</f>
        <v>ร้านพีเอส ไอที</v>
      </c>
      <c r="I74" s="31">
        <f t="shared" si="40"/>
        <v>9950</v>
      </c>
      <c r="J74" s="36" t="s">
        <v>7</v>
      </c>
      <c r="K74" s="6" t="s">
        <v>111</v>
      </c>
    </row>
    <row r="75" spans="1:12" s="82" customFormat="1" ht="24">
      <c r="A75" s="4"/>
      <c r="B75" s="5"/>
      <c r="C75" s="29"/>
      <c r="D75" s="32"/>
      <c r="E75" s="4"/>
      <c r="F75" s="11"/>
      <c r="G75" s="11"/>
      <c r="H75" s="11"/>
      <c r="I75" s="11"/>
      <c r="J75" s="11" t="s">
        <v>8</v>
      </c>
      <c r="K75" s="7" t="s">
        <v>101</v>
      </c>
    </row>
    <row r="76" spans="1:12" s="82" customFormat="1" ht="24">
      <c r="A76" s="35"/>
      <c r="B76" s="40"/>
      <c r="C76" s="28"/>
      <c r="D76" s="33"/>
      <c r="E76" s="35"/>
      <c r="F76" s="12"/>
      <c r="G76" s="12"/>
      <c r="H76" s="12"/>
      <c r="I76" s="12"/>
      <c r="J76" s="12" t="s">
        <v>10</v>
      </c>
      <c r="K76" s="8"/>
    </row>
    <row r="77" spans="1:12" s="82" customFormat="1" ht="24">
      <c r="A77" s="4">
        <v>24</v>
      </c>
      <c r="B77" s="5" t="s">
        <v>112</v>
      </c>
      <c r="C77" s="61">
        <v>11200</v>
      </c>
      <c r="D77" s="32">
        <v>11200</v>
      </c>
      <c r="E77" s="4" t="s">
        <v>14</v>
      </c>
      <c r="F77" s="11" t="s">
        <v>32</v>
      </c>
      <c r="G77" s="32">
        <f t="shared" ref="G77" si="41">+D77</f>
        <v>11200</v>
      </c>
      <c r="H77" s="11" t="str">
        <f t="shared" ref="H77:I77" si="42">+F77</f>
        <v>ร้านสหกรณ์โรงพยาบาลเบตง</v>
      </c>
      <c r="I77" s="31">
        <f t="shared" si="42"/>
        <v>11200</v>
      </c>
      <c r="J77" s="36" t="s">
        <v>7</v>
      </c>
      <c r="K77" s="6" t="s">
        <v>113</v>
      </c>
    </row>
    <row r="78" spans="1:12" s="82" customFormat="1" ht="24">
      <c r="A78" s="4"/>
      <c r="B78" s="5"/>
      <c r="C78" s="29"/>
      <c r="D78" s="32"/>
      <c r="E78" s="4"/>
      <c r="F78" s="11"/>
      <c r="G78" s="11"/>
      <c r="H78" s="11"/>
      <c r="I78" s="11"/>
      <c r="J78" s="11" t="s">
        <v>8</v>
      </c>
      <c r="K78" s="7" t="s">
        <v>101</v>
      </c>
    </row>
    <row r="79" spans="1:12" s="82" customFormat="1" ht="24">
      <c r="A79" s="35"/>
      <c r="B79" s="40"/>
      <c r="C79" s="28"/>
      <c r="D79" s="33"/>
      <c r="E79" s="35"/>
      <c r="F79" s="12"/>
      <c r="G79" s="12"/>
      <c r="H79" s="12"/>
      <c r="I79" s="12"/>
      <c r="J79" s="12" t="s">
        <v>10</v>
      </c>
      <c r="K79" s="8"/>
    </row>
    <row r="80" spans="1:12" s="82" customFormat="1" ht="24">
      <c r="A80" s="4">
        <v>25</v>
      </c>
      <c r="B80" s="5" t="s">
        <v>88</v>
      </c>
      <c r="C80" s="61">
        <v>49150</v>
      </c>
      <c r="D80" s="32">
        <v>49150</v>
      </c>
      <c r="E80" s="4" t="s">
        <v>14</v>
      </c>
      <c r="F80" s="11" t="s">
        <v>19</v>
      </c>
      <c r="G80" s="32">
        <f t="shared" ref="G80" si="43">+D80</f>
        <v>49150</v>
      </c>
      <c r="H80" s="11" t="str">
        <f t="shared" ref="H80" si="44">+F80</f>
        <v>หจก.ยะลาบริบูรณ์</v>
      </c>
      <c r="I80" s="31">
        <f t="shared" ref="I80" si="45">+G80</f>
        <v>49150</v>
      </c>
      <c r="J80" s="36" t="s">
        <v>7</v>
      </c>
      <c r="K80" s="6" t="s">
        <v>114</v>
      </c>
    </row>
    <row r="81" spans="1:11" s="82" customFormat="1" ht="24">
      <c r="A81" s="4"/>
      <c r="B81" s="5"/>
      <c r="C81" s="29"/>
      <c r="D81" s="32"/>
      <c r="E81" s="4"/>
      <c r="F81" s="11"/>
      <c r="G81" s="11"/>
      <c r="H81" s="11"/>
      <c r="I81" s="11"/>
      <c r="J81" s="11" t="s">
        <v>8</v>
      </c>
      <c r="K81" s="7" t="s">
        <v>115</v>
      </c>
    </row>
    <row r="82" spans="1:11" s="82" customFormat="1" ht="24">
      <c r="A82" s="35"/>
      <c r="B82" s="40"/>
      <c r="C82" s="28"/>
      <c r="D82" s="33"/>
      <c r="E82" s="35"/>
      <c r="F82" s="12"/>
      <c r="G82" s="12"/>
      <c r="H82" s="12"/>
      <c r="I82" s="12"/>
      <c r="J82" s="12" t="s">
        <v>10</v>
      </c>
      <c r="K82" s="14"/>
    </row>
    <row r="83" spans="1:11" s="82" customFormat="1" ht="24">
      <c r="A83" s="26">
        <v>26</v>
      </c>
      <c r="B83" s="25" t="s">
        <v>116</v>
      </c>
      <c r="C83" s="34">
        <v>15000</v>
      </c>
      <c r="D83" s="31">
        <v>15000</v>
      </c>
      <c r="E83" s="26" t="s">
        <v>14</v>
      </c>
      <c r="F83" s="42" t="s">
        <v>18</v>
      </c>
      <c r="G83" s="31">
        <f t="shared" ref="G83" si="46">+D83</f>
        <v>15000</v>
      </c>
      <c r="H83" s="42" t="str">
        <f t="shared" ref="H83:I83" si="47">+F83</f>
        <v>ร้านนูรดุนยา</v>
      </c>
      <c r="I83" s="31">
        <f t="shared" si="47"/>
        <v>15000</v>
      </c>
      <c r="J83" s="41" t="s">
        <v>7</v>
      </c>
      <c r="K83" s="6" t="s">
        <v>117</v>
      </c>
    </row>
    <row r="84" spans="1:11" s="82" customFormat="1" ht="24">
      <c r="A84" s="4"/>
      <c r="B84" s="5"/>
      <c r="C84" s="29"/>
      <c r="D84" s="32"/>
      <c r="E84" s="4"/>
      <c r="F84" s="11"/>
      <c r="G84" s="11"/>
      <c r="H84" s="11"/>
      <c r="I84" s="11"/>
      <c r="J84" s="11" t="s">
        <v>8</v>
      </c>
      <c r="K84" s="7" t="s">
        <v>118</v>
      </c>
    </row>
    <row r="85" spans="1:11" s="82" customFormat="1" ht="24">
      <c r="A85" s="35"/>
      <c r="B85" s="40"/>
      <c r="C85" s="28"/>
      <c r="D85" s="33"/>
      <c r="E85" s="35"/>
      <c r="F85" s="12"/>
      <c r="G85" s="12"/>
      <c r="H85" s="12"/>
      <c r="I85" s="12"/>
      <c r="J85" s="12" t="s">
        <v>10</v>
      </c>
      <c r="K85" s="14"/>
    </row>
    <row r="86" spans="1:11" s="82" customFormat="1" ht="1.5" customHeight="1">
      <c r="A86" s="43"/>
      <c r="B86" s="5"/>
      <c r="C86" s="69"/>
      <c r="D86" s="75"/>
      <c r="E86" s="68"/>
      <c r="F86" s="1"/>
      <c r="G86" s="1"/>
      <c r="H86" s="1"/>
      <c r="I86" s="1"/>
      <c r="J86" s="5"/>
      <c r="K86" s="76"/>
    </row>
    <row r="87" spans="1:11" s="82" customFormat="1" ht="24">
      <c r="A87" s="4">
        <v>18</v>
      </c>
      <c r="B87" s="25" t="s">
        <v>119</v>
      </c>
      <c r="C87" s="55">
        <v>8000</v>
      </c>
      <c r="D87" s="62">
        <v>8000</v>
      </c>
      <c r="E87" s="2" t="s">
        <v>14</v>
      </c>
      <c r="F87" s="11" t="s">
        <v>17</v>
      </c>
      <c r="G87" s="62">
        <f t="shared" ref="G87" si="48">+D87</f>
        <v>8000</v>
      </c>
      <c r="H87" s="24" t="str">
        <f t="shared" ref="H87" si="49">+F87</f>
        <v>ร้าน พี เอส ไอที</v>
      </c>
      <c r="I87" s="51">
        <f t="shared" ref="I87" si="50">+G87</f>
        <v>8000</v>
      </c>
      <c r="J87" s="36" t="s">
        <v>7</v>
      </c>
      <c r="K87" s="6" t="s">
        <v>120</v>
      </c>
    </row>
    <row r="88" spans="1:11" s="82" customFormat="1" ht="24">
      <c r="A88" s="4"/>
      <c r="B88" s="5"/>
      <c r="C88" s="56"/>
      <c r="D88" s="62"/>
      <c r="E88" s="2"/>
      <c r="F88" s="11"/>
      <c r="G88" s="24"/>
      <c r="H88" s="24"/>
      <c r="I88" s="24"/>
      <c r="J88" s="11" t="s">
        <v>8</v>
      </c>
      <c r="K88" s="7" t="s">
        <v>118</v>
      </c>
    </row>
    <row r="89" spans="1:11" s="82" customFormat="1" ht="24">
      <c r="A89" s="35"/>
      <c r="B89" s="40"/>
      <c r="C89" s="65"/>
      <c r="D89" s="74"/>
      <c r="E89" s="63"/>
      <c r="F89" s="60"/>
      <c r="G89" s="60"/>
      <c r="H89" s="60"/>
      <c r="I89" s="60"/>
      <c r="J89" s="12" t="s">
        <v>10</v>
      </c>
      <c r="K89" s="8"/>
    </row>
    <row r="90" spans="1:11" s="82" customFormat="1" ht="24">
      <c r="A90" s="2">
        <v>19</v>
      </c>
      <c r="B90" s="25" t="s">
        <v>121</v>
      </c>
      <c r="C90" s="55">
        <v>8015</v>
      </c>
      <c r="D90" s="62">
        <v>8015</v>
      </c>
      <c r="E90" s="2" t="s">
        <v>14</v>
      </c>
      <c r="F90" s="24" t="s">
        <v>47</v>
      </c>
      <c r="G90" s="62">
        <f t="shared" ref="G90" si="51">+D90</f>
        <v>8015</v>
      </c>
      <c r="H90" s="24" t="str">
        <f t="shared" ref="H90" si="52">+F90</f>
        <v>ร้านสหกรณ์โรงพยาบาลเบตงจำกัด</v>
      </c>
      <c r="I90" s="51">
        <f t="shared" ref="I90" si="53">+G90</f>
        <v>8015</v>
      </c>
      <c r="J90" s="53" t="s">
        <v>7</v>
      </c>
      <c r="K90" s="6" t="s">
        <v>122</v>
      </c>
    </row>
    <row r="91" spans="1:11" s="82" customFormat="1" ht="24">
      <c r="A91" s="2"/>
      <c r="B91" s="5"/>
      <c r="C91" s="56"/>
      <c r="D91" s="62"/>
      <c r="E91" s="2"/>
      <c r="F91" s="24"/>
      <c r="G91" s="24"/>
      <c r="H91" s="24"/>
      <c r="I91" s="24"/>
      <c r="J91" s="24" t="s">
        <v>8</v>
      </c>
      <c r="K91" s="7" t="s">
        <v>118</v>
      </c>
    </row>
    <row r="92" spans="1:11" s="82" customFormat="1" ht="24">
      <c r="A92" s="63"/>
      <c r="B92" s="64"/>
      <c r="C92" s="65"/>
      <c r="D92" s="74"/>
      <c r="E92" s="63"/>
      <c r="F92" s="60"/>
      <c r="G92" s="60"/>
      <c r="H92" s="60"/>
      <c r="I92" s="60"/>
      <c r="J92" s="60" t="s">
        <v>10</v>
      </c>
      <c r="K92" s="8"/>
    </row>
    <row r="93" spans="1:11" s="82" customFormat="1" ht="24">
      <c r="A93" s="4">
        <v>20</v>
      </c>
      <c r="B93" s="25" t="s">
        <v>123</v>
      </c>
      <c r="C93" s="55">
        <v>22500</v>
      </c>
      <c r="D93" s="62">
        <v>22500</v>
      </c>
      <c r="E93" s="2" t="s">
        <v>14</v>
      </c>
      <c r="F93" s="11" t="s">
        <v>16</v>
      </c>
      <c r="G93" s="62">
        <f t="shared" ref="G93" si="54">+D93</f>
        <v>22500</v>
      </c>
      <c r="H93" s="24" t="str">
        <f t="shared" ref="H93" si="55">+F93</f>
        <v>ร้านซิน ซิน เฟอร์นิเจอร์</v>
      </c>
      <c r="I93" s="51">
        <f t="shared" ref="I93" si="56">+G93</f>
        <v>22500</v>
      </c>
      <c r="J93" s="36" t="s">
        <v>7</v>
      </c>
      <c r="K93" s="6" t="s">
        <v>124</v>
      </c>
    </row>
    <row r="94" spans="1:11" s="82" customFormat="1" ht="24">
      <c r="A94" s="4"/>
      <c r="B94" s="5"/>
      <c r="C94" s="56"/>
      <c r="D94" s="62"/>
      <c r="E94" s="2"/>
      <c r="F94" s="24"/>
      <c r="G94" s="24"/>
      <c r="H94" s="24"/>
      <c r="I94" s="24"/>
      <c r="J94" s="11" t="s">
        <v>8</v>
      </c>
      <c r="K94" s="7" t="s">
        <v>125</v>
      </c>
    </row>
    <row r="95" spans="1:11" s="82" customFormat="1" ht="24">
      <c r="A95" s="35"/>
      <c r="B95" s="40"/>
      <c r="C95" s="65"/>
      <c r="D95" s="74"/>
      <c r="E95" s="63"/>
      <c r="F95" s="60"/>
      <c r="G95" s="60"/>
      <c r="H95" s="60"/>
      <c r="I95" s="60"/>
      <c r="J95" s="12" t="s">
        <v>10</v>
      </c>
      <c r="K95" s="8"/>
    </row>
    <row r="96" spans="1:11" s="82" customFormat="1" ht="24">
      <c r="A96" s="4">
        <v>21</v>
      </c>
      <c r="B96" s="25" t="s">
        <v>40</v>
      </c>
      <c r="C96" s="55">
        <v>9029</v>
      </c>
      <c r="D96" s="62">
        <f t="shared" ref="D96" si="57">+C96</f>
        <v>9029</v>
      </c>
      <c r="E96" s="2" t="s">
        <v>14</v>
      </c>
      <c r="F96" s="11" t="s">
        <v>47</v>
      </c>
      <c r="G96" s="62">
        <f t="shared" ref="G96" si="58">+D96</f>
        <v>9029</v>
      </c>
      <c r="H96" s="24" t="str">
        <f t="shared" ref="H96" si="59">+F96</f>
        <v>ร้านสหกรณ์โรงพยาบาลเบตงจำกัด</v>
      </c>
      <c r="I96" s="51">
        <f t="shared" ref="I96" si="60">+G96</f>
        <v>9029</v>
      </c>
      <c r="J96" s="36" t="s">
        <v>7</v>
      </c>
      <c r="K96" s="6" t="s">
        <v>126</v>
      </c>
    </row>
    <row r="97" spans="1:11" s="82" customFormat="1" ht="24">
      <c r="A97" s="4"/>
      <c r="B97" s="5"/>
      <c r="C97" s="56"/>
      <c r="D97" s="62"/>
      <c r="E97" s="2"/>
      <c r="F97" s="24"/>
      <c r="G97" s="24"/>
      <c r="H97" s="24"/>
      <c r="I97" s="24"/>
      <c r="J97" s="11" t="s">
        <v>8</v>
      </c>
      <c r="K97" s="7" t="s">
        <v>127</v>
      </c>
    </row>
    <row r="98" spans="1:11" s="82" customFormat="1" ht="24">
      <c r="A98" s="35"/>
      <c r="B98" s="40"/>
      <c r="C98" s="65"/>
      <c r="D98" s="74"/>
      <c r="E98" s="63"/>
      <c r="F98" s="60"/>
      <c r="G98" s="60"/>
      <c r="H98" s="60"/>
      <c r="I98" s="60"/>
      <c r="J98" s="12" t="s">
        <v>10</v>
      </c>
      <c r="K98" s="8"/>
    </row>
    <row r="99" spans="1:11" ht="24">
      <c r="A99" s="2">
        <v>22</v>
      </c>
      <c r="B99" s="1" t="s">
        <v>128</v>
      </c>
      <c r="C99" s="55">
        <v>235000</v>
      </c>
      <c r="D99" s="62">
        <v>235000</v>
      </c>
      <c r="E99" s="2" t="s">
        <v>14</v>
      </c>
      <c r="F99" s="24" t="s">
        <v>129</v>
      </c>
      <c r="G99" s="62">
        <f t="shared" ref="G99" si="61">+D99</f>
        <v>235000</v>
      </c>
      <c r="H99" s="24" t="str">
        <f t="shared" ref="H99" si="62">+F99</f>
        <v>ร้าน เอ.ดี.เอส โปรดักชั่น</v>
      </c>
      <c r="I99" s="51">
        <f t="shared" ref="I99" si="63">+G99</f>
        <v>235000</v>
      </c>
      <c r="J99" s="53" t="s">
        <v>7</v>
      </c>
      <c r="K99" s="6" t="s">
        <v>113</v>
      </c>
    </row>
    <row r="100" spans="1:11" ht="24">
      <c r="A100" s="2"/>
      <c r="B100" s="1"/>
      <c r="C100" s="56"/>
      <c r="D100" s="62"/>
      <c r="E100" s="2"/>
      <c r="F100" s="24"/>
      <c r="G100" s="24"/>
      <c r="H100" s="24"/>
      <c r="I100" s="24"/>
      <c r="J100" s="24" t="s">
        <v>8</v>
      </c>
      <c r="K100" s="7" t="s">
        <v>79</v>
      </c>
    </row>
    <row r="101" spans="1:11" ht="24">
      <c r="A101" s="63"/>
      <c r="B101" s="64"/>
      <c r="C101" s="65"/>
      <c r="D101" s="74"/>
      <c r="E101" s="63"/>
      <c r="F101" s="60"/>
      <c r="G101" s="60"/>
      <c r="H101" s="60"/>
      <c r="I101" s="60"/>
      <c r="J101" s="60" t="s">
        <v>10</v>
      </c>
      <c r="K101" s="8"/>
    </row>
    <row r="102" spans="1:11" ht="24">
      <c r="A102" s="4">
        <v>23</v>
      </c>
      <c r="B102" s="5" t="s">
        <v>130</v>
      </c>
      <c r="C102" s="61">
        <v>3115.84</v>
      </c>
      <c r="D102" s="32">
        <v>3115.84</v>
      </c>
      <c r="E102" s="4" t="s">
        <v>14</v>
      </c>
      <c r="F102" s="11" t="s">
        <v>53</v>
      </c>
      <c r="G102" s="32">
        <f t="shared" ref="G102" si="64">+D102</f>
        <v>3115.84</v>
      </c>
      <c r="H102" s="11" t="str">
        <f t="shared" ref="H102" si="65">+F102</f>
        <v>บริษัท เอ.เอ.เอส.มอเตอร์ จำกัด</v>
      </c>
      <c r="I102" s="31">
        <f t="shared" ref="I102" si="66">+G102</f>
        <v>3115.84</v>
      </c>
      <c r="J102" s="36" t="s">
        <v>7</v>
      </c>
      <c r="K102" s="6" t="s">
        <v>114</v>
      </c>
    </row>
    <row r="103" spans="1:11" ht="24">
      <c r="A103" s="4"/>
      <c r="B103" s="5" t="s">
        <v>131</v>
      </c>
      <c r="C103" s="29"/>
      <c r="D103" s="32"/>
      <c r="E103" s="4"/>
      <c r="F103" s="11"/>
      <c r="G103" s="11"/>
      <c r="H103" s="11"/>
      <c r="I103" s="11"/>
      <c r="J103" s="11" t="s">
        <v>8</v>
      </c>
      <c r="K103" s="7" t="s">
        <v>132</v>
      </c>
    </row>
    <row r="104" spans="1:11" ht="24">
      <c r="A104" s="35"/>
      <c r="B104" s="40"/>
      <c r="C104" s="28"/>
      <c r="D104" s="33"/>
      <c r="E104" s="35"/>
      <c r="F104" s="12"/>
      <c r="G104" s="12"/>
      <c r="H104" s="12"/>
      <c r="I104" s="12"/>
      <c r="J104" s="12" t="s">
        <v>10</v>
      </c>
      <c r="K104" s="8"/>
    </row>
    <row r="105" spans="1:11" ht="24">
      <c r="A105" s="4">
        <v>24</v>
      </c>
      <c r="B105" s="5" t="s">
        <v>133</v>
      </c>
      <c r="C105" s="61">
        <v>6790</v>
      </c>
      <c r="D105" s="32">
        <v>6790</v>
      </c>
      <c r="E105" s="4" t="s">
        <v>14</v>
      </c>
      <c r="F105" s="11" t="s">
        <v>15</v>
      </c>
      <c r="G105" s="32">
        <f t="shared" ref="G105" si="67">+D105</f>
        <v>6790</v>
      </c>
      <c r="H105" s="11" t="str">
        <f t="shared" ref="H105" si="68">+F105</f>
        <v>หจก.สลาตันการพิมพ์</v>
      </c>
      <c r="I105" s="31">
        <f t="shared" ref="I105" si="69">+G105</f>
        <v>6790</v>
      </c>
      <c r="J105" s="36" t="s">
        <v>7</v>
      </c>
      <c r="K105" s="6" t="s">
        <v>117</v>
      </c>
    </row>
    <row r="106" spans="1:11" ht="24">
      <c r="A106" s="4"/>
      <c r="B106" s="5" t="s">
        <v>134</v>
      </c>
      <c r="C106" s="29"/>
      <c r="D106" s="32"/>
      <c r="E106" s="4"/>
      <c r="F106" s="11"/>
      <c r="G106" s="11"/>
      <c r="H106" s="11"/>
      <c r="I106" s="11"/>
      <c r="J106" s="11" t="s">
        <v>8</v>
      </c>
      <c r="K106" s="7" t="s">
        <v>135</v>
      </c>
    </row>
    <row r="107" spans="1:11" ht="24">
      <c r="A107" s="35"/>
      <c r="B107" s="40"/>
      <c r="C107" s="28"/>
      <c r="D107" s="33"/>
      <c r="E107" s="35"/>
      <c r="F107" s="12"/>
      <c r="G107" s="12"/>
      <c r="H107" s="12"/>
      <c r="I107" s="12"/>
      <c r="J107" s="12" t="s">
        <v>10</v>
      </c>
      <c r="K107" s="8"/>
    </row>
    <row r="108" spans="1:11" ht="24">
      <c r="A108" s="4">
        <v>25</v>
      </c>
      <c r="B108" s="5" t="s">
        <v>136</v>
      </c>
      <c r="C108" s="61">
        <v>8000</v>
      </c>
      <c r="D108" s="32">
        <v>8000</v>
      </c>
      <c r="E108" s="4" t="s">
        <v>14</v>
      </c>
      <c r="F108" s="11" t="s">
        <v>20</v>
      </c>
      <c r="G108" s="32">
        <f t="shared" ref="G108" si="70">+D108</f>
        <v>8000</v>
      </c>
      <c r="H108" s="11" t="str">
        <f t="shared" ref="H108" si="71">+F108</f>
        <v>ร้านพู่กันโฆษณา</v>
      </c>
      <c r="I108" s="31">
        <f t="shared" ref="I108" si="72">+G108</f>
        <v>8000</v>
      </c>
      <c r="J108" s="36" t="s">
        <v>7</v>
      </c>
      <c r="K108" s="6" t="s">
        <v>122</v>
      </c>
    </row>
    <row r="109" spans="1:11" ht="24">
      <c r="A109" s="4"/>
      <c r="B109" s="5"/>
      <c r="C109" s="29"/>
      <c r="D109" s="32"/>
      <c r="E109" s="4"/>
      <c r="F109" s="11"/>
      <c r="G109" s="11"/>
      <c r="H109" s="11"/>
      <c r="I109" s="11"/>
      <c r="J109" s="11" t="s">
        <v>8</v>
      </c>
      <c r="K109" s="7" t="s">
        <v>118</v>
      </c>
    </row>
    <row r="110" spans="1:11" ht="24">
      <c r="A110" s="35"/>
      <c r="B110" s="40"/>
      <c r="C110" s="28"/>
      <c r="D110" s="33"/>
      <c r="E110" s="35"/>
      <c r="F110" s="12"/>
      <c r="G110" s="12"/>
      <c r="H110" s="12"/>
      <c r="I110" s="12"/>
      <c r="J110" s="12" t="s">
        <v>10</v>
      </c>
      <c r="K110" s="14"/>
    </row>
    <row r="111" spans="1:11" ht="24">
      <c r="A111" s="26">
        <v>26</v>
      </c>
      <c r="B111" s="25" t="s">
        <v>137</v>
      </c>
      <c r="C111" s="34">
        <v>20000</v>
      </c>
      <c r="D111" s="31">
        <v>20000</v>
      </c>
      <c r="E111" s="26" t="s">
        <v>14</v>
      </c>
      <c r="F111" s="42" t="s">
        <v>139</v>
      </c>
      <c r="G111" s="31">
        <f t="shared" ref="G111" si="73">+D111</f>
        <v>20000</v>
      </c>
      <c r="H111" s="42" t="str">
        <f t="shared" ref="H111" si="74">+F111</f>
        <v>นายอาหะมะ บาราเฮง</v>
      </c>
      <c r="I111" s="31">
        <f t="shared" ref="I111" si="75">+G111</f>
        <v>20000</v>
      </c>
      <c r="J111" s="41" t="s">
        <v>7</v>
      </c>
      <c r="K111" s="6" t="s">
        <v>124</v>
      </c>
    </row>
    <row r="112" spans="1:11" ht="24">
      <c r="A112" s="4"/>
      <c r="B112" s="5" t="s">
        <v>138</v>
      </c>
      <c r="C112" s="29"/>
      <c r="D112" s="32"/>
      <c r="E112" s="4"/>
      <c r="F112" s="11"/>
      <c r="G112" s="11"/>
      <c r="H112" s="11"/>
      <c r="I112" s="11"/>
      <c r="J112" s="11" t="s">
        <v>8</v>
      </c>
      <c r="K112" s="7" t="s">
        <v>140</v>
      </c>
    </row>
    <row r="113" spans="1:11" ht="35.25" customHeight="1">
      <c r="A113" s="35"/>
      <c r="B113" s="40"/>
      <c r="C113" s="28"/>
      <c r="D113" s="33"/>
      <c r="E113" s="35"/>
      <c r="F113" s="12"/>
      <c r="G113" s="12"/>
      <c r="H113" s="12"/>
      <c r="I113" s="12"/>
      <c r="J113" s="12" t="s">
        <v>10</v>
      </c>
      <c r="K113" s="14"/>
    </row>
    <row r="114" spans="1:11" ht="1.5" customHeight="1">
      <c r="A114" s="4"/>
      <c r="B114" s="5"/>
      <c r="C114" s="29"/>
      <c r="D114" s="32"/>
      <c r="E114" s="4"/>
      <c r="F114" s="11"/>
      <c r="G114" s="11"/>
      <c r="H114" s="11"/>
      <c r="I114" s="11"/>
      <c r="J114" s="11"/>
      <c r="K114" s="9"/>
    </row>
    <row r="115" spans="1:11" ht="24">
      <c r="A115" s="4">
        <v>27</v>
      </c>
      <c r="B115" s="25" t="s">
        <v>141</v>
      </c>
      <c r="C115" s="55">
        <v>21200</v>
      </c>
      <c r="D115" s="62">
        <v>21200</v>
      </c>
      <c r="E115" s="2" t="s">
        <v>14</v>
      </c>
      <c r="F115" s="11" t="s">
        <v>34</v>
      </c>
      <c r="G115" s="62">
        <f t="shared" ref="G115" si="76">+D115</f>
        <v>21200</v>
      </c>
      <c r="H115" s="24" t="str">
        <f t="shared" ref="H115" si="77">+F115</f>
        <v>นายอิสมาแอล  ดาแม</v>
      </c>
      <c r="I115" s="51">
        <f t="shared" ref="I115" si="78">+G115</f>
        <v>21200</v>
      </c>
      <c r="J115" s="36" t="s">
        <v>7</v>
      </c>
      <c r="K115" s="6" t="s">
        <v>126</v>
      </c>
    </row>
    <row r="116" spans="1:11" ht="24">
      <c r="A116" s="4"/>
      <c r="B116" s="5" t="s">
        <v>142</v>
      </c>
      <c r="C116" s="56"/>
      <c r="D116" s="62"/>
      <c r="E116" s="2"/>
      <c r="F116" s="11"/>
      <c r="G116" s="24"/>
      <c r="H116" s="24"/>
      <c r="I116" s="24"/>
      <c r="J116" s="11" t="s">
        <v>8</v>
      </c>
      <c r="K116" s="7" t="s">
        <v>140</v>
      </c>
    </row>
    <row r="117" spans="1:11" ht="24">
      <c r="A117" s="35"/>
      <c r="B117" s="40"/>
      <c r="C117" s="65"/>
      <c r="D117" s="74"/>
      <c r="E117" s="63"/>
      <c r="F117" s="60"/>
      <c r="G117" s="60"/>
      <c r="H117" s="60"/>
      <c r="I117" s="60"/>
      <c r="J117" s="12" t="s">
        <v>10</v>
      </c>
      <c r="K117" s="8"/>
    </row>
    <row r="118" spans="1:11" ht="24">
      <c r="A118" s="2">
        <v>28</v>
      </c>
      <c r="B118" s="25" t="s">
        <v>143</v>
      </c>
      <c r="C118" s="55">
        <v>20000</v>
      </c>
      <c r="D118" s="62">
        <v>20000</v>
      </c>
      <c r="E118" s="2" t="s">
        <v>14</v>
      </c>
      <c r="F118" s="24" t="s">
        <v>144</v>
      </c>
      <c r="G118" s="62">
        <f t="shared" ref="G118" si="79">+D118</f>
        <v>20000</v>
      </c>
      <c r="H118" s="24" t="str">
        <f t="shared" ref="H118" si="80">+F118</f>
        <v>นายฮาริส  หะยีนิเงาะ</v>
      </c>
      <c r="I118" s="51">
        <f t="shared" ref="I118" si="81">+G118</f>
        <v>20000</v>
      </c>
      <c r="J118" s="53" t="s">
        <v>7</v>
      </c>
      <c r="K118" s="6" t="s">
        <v>145</v>
      </c>
    </row>
    <row r="119" spans="1:11" ht="24">
      <c r="A119" s="2"/>
      <c r="B119" s="5"/>
      <c r="C119" s="56"/>
      <c r="D119" s="62"/>
      <c r="E119" s="2"/>
      <c r="F119" s="24"/>
      <c r="G119" s="24"/>
      <c r="H119" s="24"/>
      <c r="I119" s="24"/>
      <c r="J119" s="24" t="s">
        <v>8</v>
      </c>
      <c r="K119" s="7" t="s">
        <v>140</v>
      </c>
    </row>
    <row r="120" spans="1:11" ht="24">
      <c r="A120" s="63"/>
      <c r="B120" s="64"/>
      <c r="C120" s="65"/>
      <c r="D120" s="74"/>
      <c r="E120" s="63"/>
      <c r="F120" s="60"/>
      <c r="G120" s="60"/>
      <c r="H120" s="60"/>
      <c r="I120" s="60"/>
      <c r="J120" s="60" t="s">
        <v>10</v>
      </c>
      <c r="K120" s="8"/>
    </row>
    <row r="121" spans="1:11" ht="24">
      <c r="A121" s="4">
        <v>29</v>
      </c>
      <c r="B121" s="25" t="s">
        <v>146</v>
      </c>
      <c r="C121" s="55">
        <v>1500</v>
      </c>
      <c r="D121" s="62">
        <v>1500</v>
      </c>
      <c r="E121" s="2" t="s">
        <v>14</v>
      </c>
      <c r="F121" s="11" t="s">
        <v>148</v>
      </c>
      <c r="G121" s="62">
        <f t="shared" ref="G121" si="82">+D121</f>
        <v>1500</v>
      </c>
      <c r="H121" s="24" t="str">
        <f t="shared" ref="H121" si="83">+F121</f>
        <v>นายสุเด็ง ตะมาแง</v>
      </c>
      <c r="I121" s="51">
        <f t="shared" ref="I121" si="84">+G121</f>
        <v>1500</v>
      </c>
      <c r="J121" s="36" t="s">
        <v>7</v>
      </c>
      <c r="K121" s="6" t="s">
        <v>149</v>
      </c>
    </row>
    <row r="122" spans="1:11" ht="24">
      <c r="A122" s="4"/>
      <c r="B122" s="5" t="s">
        <v>147</v>
      </c>
      <c r="C122" s="56"/>
      <c r="D122" s="62"/>
      <c r="E122" s="2"/>
      <c r="F122" s="24"/>
      <c r="G122" s="24"/>
      <c r="H122" s="24"/>
      <c r="I122" s="24"/>
      <c r="J122" s="11" t="s">
        <v>8</v>
      </c>
      <c r="K122" s="7" t="s">
        <v>140</v>
      </c>
    </row>
    <row r="123" spans="1:11" ht="24">
      <c r="A123" s="35"/>
      <c r="B123" s="40"/>
      <c r="C123" s="65"/>
      <c r="D123" s="74"/>
      <c r="E123" s="63"/>
      <c r="F123" s="60"/>
      <c r="G123" s="60"/>
      <c r="H123" s="60"/>
      <c r="I123" s="60"/>
      <c r="J123" s="12" t="s">
        <v>10</v>
      </c>
      <c r="K123" s="8"/>
    </row>
    <row r="124" spans="1:11" ht="24">
      <c r="A124" s="4">
        <v>30</v>
      </c>
      <c r="B124" s="25" t="s">
        <v>150</v>
      </c>
      <c r="C124" s="55">
        <v>300</v>
      </c>
      <c r="D124" s="62">
        <v>300</v>
      </c>
      <c r="E124" s="2" t="s">
        <v>14</v>
      </c>
      <c r="F124" s="11" t="s">
        <v>17</v>
      </c>
      <c r="G124" s="62">
        <f t="shared" ref="G124" si="85">+D124</f>
        <v>300</v>
      </c>
      <c r="H124" s="24" t="str">
        <f t="shared" ref="H124" si="86">+F124</f>
        <v>ร้าน พี เอส ไอที</v>
      </c>
      <c r="I124" s="51">
        <f t="shared" ref="I124" si="87">+G124</f>
        <v>300</v>
      </c>
      <c r="J124" s="36" t="s">
        <v>7</v>
      </c>
      <c r="K124" s="6" t="s">
        <v>151</v>
      </c>
    </row>
    <row r="125" spans="1:11" ht="24">
      <c r="A125" s="4"/>
      <c r="B125" s="5"/>
      <c r="C125" s="56"/>
      <c r="D125" s="62"/>
      <c r="E125" s="2"/>
      <c r="F125" s="24"/>
      <c r="G125" s="24"/>
      <c r="H125" s="24"/>
      <c r="I125" s="24"/>
      <c r="J125" s="11" t="s">
        <v>8</v>
      </c>
      <c r="K125" s="7" t="s">
        <v>140</v>
      </c>
    </row>
    <row r="126" spans="1:11" ht="24">
      <c r="A126" s="35"/>
      <c r="B126" s="40"/>
      <c r="C126" s="65"/>
      <c r="D126" s="74"/>
      <c r="E126" s="63"/>
      <c r="F126" s="60"/>
      <c r="G126" s="60"/>
      <c r="H126" s="60"/>
      <c r="I126" s="60"/>
      <c r="J126" s="12" t="s">
        <v>10</v>
      </c>
      <c r="K126" s="8"/>
    </row>
    <row r="127" spans="1:11" ht="24">
      <c r="A127" s="2">
        <v>31</v>
      </c>
      <c r="B127" s="1" t="s">
        <v>152</v>
      </c>
      <c r="C127" s="55">
        <v>9130.65</v>
      </c>
      <c r="D127" s="62">
        <v>9130.65</v>
      </c>
      <c r="E127" s="2" t="s">
        <v>14</v>
      </c>
      <c r="F127" s="24" t="s">
        <v>154</v>
      </c>
      <c r="G127" s="62">
        <f t="shared" ref="G127" si="88">+D127</f>
        <v>9130.65</v>
      </c>
      <c r="H127" s="24" t="str">
        <f t="shared" ref="H127" si="89">+F127</f>
        <v>บริษัทพิธานพาณิชย์ จำกัด</v>
      </c>
      <c r="I127" s="51">
        <f t="shared" ref="I127" si="90">+G127</f>
        <v>9130.65</v>
      </c>
      <c r="J127" s="53" t="s">
        <v>7</v>
      </c>
      <c r="K127" s="6" t="s">
        <v>155</v>
      </c>
    </row>
    <row r="128" spans="1:11" ht="24">
      <c r="A128" s="2"/>
      <c r="B128" s="1" t="s">
        <v>153</v>
      </c>
      <c r="C128" s="56"/>
      <c r="D128" s="62"/>
      <c r="E128" s="2"/>
      <c r="F128" s="24"/>
      <c r="G128" s="24"/>
      <c r="H128" s="24"/>
      <c r="I128" s="24"/>
      <c r="J128" s="24" t="s">
        <v>8</v>
      </c>
      <c r="K128" s="7" t="s">
        <v>156</v>
      </c>
    </row>
    <row r="129" spans="1:11" ht="24">
      <c r="A129" s="63"/>
      <c r="B129" s="64"/>
      <c r="C129" s="65"/>
      <c r="D129" s="74"/>
      <c r="E129" s="63"/>
      <c r="F129" s="60"/>
      <c r="G129" s="60"/>
      <c r="H129" s="60"/>
      <c r="I129" s="60"/>
      <c r="J129" s="60" t="s">
        <v>10</v>
      </c>
      <c r="K129" s="8"/>
    </row>
    <row r="130" spans="1:11" ht="24">
      <c r="A130" s="2">
        <v>32</v>
      </c>
      <c r="B130" s="1" t="s">
        <v>157</v>
      </c>
      <c r="C130" s="55">
        <v>230800</v>
      </c>
      <c r="D130" s="62">
        <v>230800</v>
      </c>
      <c r="E130" s="2" t="s">
        <v>14</v>
      </c>
      <c r="F130" s="24" t="s">
        <v>39</v>
      </c>
      <c r="G130" s="62">
        <f t="shared" ref="G130" si="91">+D130</f>
        <v>230800</v>
      </c>
      <c r="H130" s="24" t="str">
        <f t="shared" ref="H130" si="92">+F130</f>
        <v>นายมะสุครีย์  โตะลู</v>
      </c>
      <c r="I130" s="51">
        <f t="shared" ref="I130" si="93">+G130</f>
        <v>230800</v>
      </c>
      <c r="J130" s="53" t="s">
        <v>7</v>
      </c>
      <c r="K130" s="6" t="s">
        <v>159</v>
      </c>
    </row>
    <row r="131" spans="1:11" ht="24">
      <c r="A131" s="2"/>
      <c r="B131" s="1" t="s">
        <v>158</v>
      </c>
      <c r="C131" s="56"/>
      <c r="D131" s="62"/>
      <c r="E131" s="2"/>
      <c r="F131" s="24"/>
      <c r="G131" s="24"/>
      <c r="H131" s="24"/>
      <c r="I131" s="24"/>
      <c r="J131" s="24" t="s">
        <v>8</v>
      </c>
      <c r="K131" s="7" t="s">
        <v>160</v>
      </c>
    </row>
    <row r="132" spans="1:11" ht="24">
      <c r="A132" s="63"/>
      <c r="B132" s="64"/>
      <c r="C132" s="65"/>
      <c r="D132" s="74"/>
      <c r="E132" s="63"/>
      <c r="F132" s="60"/>
      <c r="G132" s="60"/>
      <c r="H132" s="60"/>
      <c r="I132" s="60"/>
      <c r="J132" s="60" t="s">
        <v>10</v>
      </c>
      <c r="K132" s="8"/>
    </row>
    <row r="133" spans="1:11" ht="24">
      <c r="A133" s="4">
        <v>33</v>
      </c>
      <c r="B133" s="5" t="s">
        <v>161</v>
      </c>
      <c r="C133" s="61">
        <v>402500</v>
      </c>
      <c r="D133" s="32">
        <v>402500</v>
      </c>
      <c r="E133" s="4" t="s">
        <v>14</v>
      </c>
      <c r="F133" s="11" t="s">
        <v>163</v>
      </c>
      <c r="G133" s="32">
        <f t="shared" ref="G133" si="94">+D133</f>
        <v>402500</v>
      </c>
      <c r="H133" s="11" t="str">
        <f t="shared" ref="H133" si="95">+F133</f>
        <v>บริษัทยะลาซีดี เอ็ม เอ</v>
      </c>
      <c r="I133" s="31">
        <f t="shared" ref="I133" si="96">+G133</f>
        <v>402500</v>
      </c>
      <c r="J133" s="36" t="s">
        <v>7</v>
      </c>
      <c r="K133" s="6" t="s">
        <v>164</v>
      </c>
    </row>
    <row r="134" spans="1:11" ht="24">
      <c r="A134" s="4"/>
      <c r="B134" s="5" t="s">
        <v>162</v>
      </c>
      <c r="C134" s="29"/>
      <c r="D134" s="32"/>
      <c r="E134" s="4"/>
      <c r="F134" s="11"/>
      <c r="G134" s="11"/>
      <c r="H134" s="11"/>
      <c r="I134" s="11"/>
      <c r="J134" s="11" t="s">
        <v>8</v>
      </c>
      <c r="K134" s="7" t="s">
        <v>165</v>
      </c>
    </row>
    <row r="135" spans="1:11" ht="24">
      <c r="A135" s="35"/>
      <c r="B135" s="40"/>
      <c r="C135" s="28"/>
      <c r="D135" s="33"/>
      <c r="E135" s="35"/>
      <c r="F135" s="12"/>
      <c r="G135" s="12"/>
      <c r="H135" s="12"/>
      <c r="I135" s="12"/>
      <c r="J135" s="12" t="s">
        <v>10</v>
      </c>
      <c r="K135" s="8"/>
    </row>
    <row r="136" spans="1:11" ht="24">
      <c r="A136" s="4">
        <v>34</v>
      </c>
      <c r="B136" s="5" t="s">
        <v>166</v>
      </c>
      <c r="C136" s="61">
        <v>423000</v>
      </c>
      <c r="D136" s="32">
        <v>423000</v>
      </c>
      <c r="E136" s="4" t="s">
        <v>14</v>
      </c>
      <c r="F136" s="11" t="s">
        <v>33</v>
      </c>
      <c r="G136" s="32">
        <f t="shared" ref="G136" si="97">+D136</f>
        <v>423000</v>
      </c>
      <c r="H136" s="11" t="str">
        <f t="shared" ref="H136" si="98">+F136</f>
        <v>หจก.ประเสริฐเบตงการโยธา</v>
      </c>
      <c r="I136" s="31">
        <f t="shared" ref="I136" si="99">+G136</f>
        <v>423000</v>
      </c>
      <c r="J136" s="36" t="s">
        <v>7</v>
      </c>
      <c r="K136" s="6" t="s">
        <v>168</v>
      </c>
    </row>
    <row r="137" spans="1:11" ht="24">
      <c r="A137" s="4"/>
      <c r="B137" s="5" t="s">
        <v>167</v>
      </c>
      <c r="C137" s="29"/>
      <c r="D137" s="32"/>
      <c r="E137" s="4"/>
      <c r="F137" s="11"/>
      <c r="G137" s="11"/>
      <c r="H137" s="11"/>
      <c r="I137" s="11"/>
      <c r="J137" s="11" t="s">
        <v>8</v>
      </c>
      <c r="K137" s="7" t="s">
        <v>87</v>
      </c>
    </row>
    <row r="138" spans="1:11" ht="24">
      <c r="A138" s="35"/>
      <c r="B138" s="40"/>
      <c r="C138" s="28"/>
      <c r="D138" s="33"/>
      <c r="E138" s="35"/>
      <c r="F138" s="12"/>
      <c r="G138" s="12"/>
      <c r="H138" s="12"/>
      <c r="I138" s="12"/>
      <c r="J138" s="12" t="s">
        <v>10</v>
      </c>
      <c r="K138" s="14"/>
    </row>
    <row r="139" spans="1:11" ht="24">
      <c r="A139" s="26">
        <v>35</v>
      </c>
      <c r="B139" s="25" t="s">
        <v>169</v>
      </c>
      <c r="C139" s="34">
        <v>200000</v>
      </c>
      <c r="D139" s="31">
        <v>200000</v>
      </c>
      <c r="E139" s="26" t="s">
        <v>14</v>
      </c>
      <c r="F139" s="42" t="s">
        <v>35</v>
      </c>
      <c r="G139" s="31">
        <f t="shared" ref="G139" si="100">+D139</f>
        <v>200000</v>
      </c>
      <c r="H139" s="42" t="str">
        <f t="shared" ref="H139" si="101">+F139</f>
        <v>นายดีรมัง  เปาะสูมิง</v>
      </c>
      <c r="I139" s="31">
        <f t="shared" ref="I139" si="102">+G139</f>
        <v>200000</v>
      </c>
      <c r="J139" s="41" t="s">
        <v>7</v>
      </c>
      <c r="K139" s="6" t="s">
        <v>170</v>
      </c>
    </row>
    <row r="140" spans="1:11" ht="24">
      <c r="A140" s="4"/>
      <c r="B140" s="5"/>
      <c r="C140" s="29"/>
      <c r="D140" s="32"/>
      <c r="E140" s="4"/>
      <c r="F140" s="11"/>
      <c r="G140" s="11"/>
      <c r="H140" s="11"/>
      <c r="I140" s="11"/>
      <c r="J140" s="11" t="s">
        <v>8</v>
      </c>
      <c r="K140" s="7" t="s">
        <v>101</v>
      </c>
    </row>
    <row r="141" spans="1:11" ht="24">
      <c r="A141" s="35"/>
      <c r="B141" s="40"/>
      <c r="C141" s="28"/>
      <c r="D141" s="33"/>
      <c r="E141" s="35"/>
      <c r="F141" s="12"/>
      <c r="G141" s="12"/>
      <c r="H141" s="12"/>
      <c r="I141" s="12"/>
      <c r="J141" s="12" t="s">
        <v>10</v>
      </c>
      <c r="K141" s="14"/>
    </row>
    <row r="142" spans="1:11" ht="24">
      <c r="A142" s="4">
        <v>36</v>
      </c>
      <c r="B142" s="25" t="s">
        <v>171</v>
      </c>
      <c r="C142" s="55">
        <v>240000</v>
      </c>
      <c r="D142" s="62">
        <v>240000</v>
      </c>
      <c r="E142" s="2" t="s">
        <v>14</v>
      </c>
      <c r="F142" s="11" t="s">
        <v>172</v>
      </c>
      <c r="G142" s="62">
        <f t="shared" ref="G142" si="103">+D142</f>
        <v>240000</v>
      </c>
      <c r="H142" s="24" t="str">
        <f t="shared" ref="H142" si="104">+F142</f>
        <v>ร้านดีดี๋ซัพพลาย แอนด์ เซอร์วิส</v>
      </c>
      <c r="I142" s="51">
        <f t="shared" ref="I142" si="105">+G142</f>
        <v>240000</v>
      </c>
      <c r="J142" s="36" t="s">
        <v>7</v>
      </c>
      <c r="K142" s="6" t="s">
        <v>173</v>
      </c>
    </row>
    <row r="143" spans="1:11" ht="24">
      <c r="A143" s="4"/>
      <c r="B143" s="5" t="s">
        <v>175</v>
      </c>
      <c r="C143" s="56"/>
      <c r="D143" s="62"/>
      <c r="E143" s="2"/>
      <c r="F143" s="11"/>
      <c r="G143" s="24"/>
      <c r="H143" s="24"/>
      <c r="I143" s="24"/>
      <c r="J143" s="11" t="s">
        <v>8</v>
      </c>
      <c r="K143" s="7" t="s">
        <v>140</v>
      </c>
    </row>
    <row r="144" spans="1:11" ht="24">
      <c r="A144" s="35"/>
      <c r="B144" s="40"/>
      <c r="C144" s="65"/>
      <c r="D144" s="74"/>
      <c r="E144" s="63"/>
      <c r="F144" s="60"/>
      <c r="G144" s="60"/>
      <c r="H144" s="60"/>
      <c r="I144" s="60"/>
      <c r="J144" s="12" t="s">
        <v>10</v>
      </c>
      <c r="K144" s="8"/>
    </row>
    <row r="145" spans="1:11" ht="24">
      <c r="A145" s="2">
        <v>37</v>
      </c>
      <c r="B145" s="25" t="s">
        <v>174</v>
      </c>
      <c r="C145" s="55">
        <v>286000</v>
      </c>
      <c r="D145" s="62">
        <v>286000</v>
      </c>
      <c r="E145" s="2" t="s">
        <v>14</v>
      </c>
      <c r="F145" s="24" t="s">
        <v>35</v>
      </c>
      <c r="G145" s="62">
        <f t="shared" ref="G145" si="106">+D145</f>
        <v>286000</v>
      </c>
      <c r="H145" s="24" t="str">
        <f t="shared" ref="H145" si="107">+F145</f>
        <v>นายดีรมัง  เปาะสูมิง</v>
      </c>
      <c r="I145" s="51">
        <f t="shared" ref="I145" si="108">+G145</f>
        <v>286000</v>
      </c>
      <c r="J145" s="53" t="s">
        <v>7</v>
      </c>
      <c r="K145" s="6" t="s">
        <v>176</v>
      </c>
    </row>
    <row r="146" spans="1:11" ht="24">
      <c r="A146" s="2"/>
      <c r="B146" s="5"/>
      <c r="C146" s="56"/>
      <c r="D146" s="62"/>
      <c r="E146" s="2"/>
      <c r="F146" s="24"/>
      <c r="G146" s="24"/>
      <c r="H146" s="24"/>
      <c r="I146" s="24"/>
      <c r="J146" s="24" t="s">
        <v>8</v>
      </c>
      <c r="K146" s="7" t="s">
        <v>177</v>
      </c>
    </row>
    <row r="147" spans="1:11" ht="24">
      <c r="A147" s="63"/>
      <c r="B147" s="64"/>
      <c r="C147" s="65"/>
      <c r="D147" s="74"/>
      <c r="E147" s="63"/>
      <c r="F147" s="60"/>
      <c r="G147" s="60"/>
      <c r="H147" s="60"/>
      <c r="I147" s="60"/>
      <c r="J147" s="60" t="s">
        <v>10</v>
      </c>
      <c r="K147" s="8"/>
    </row>
    <row r="148" spans="1:11" ht="24">
      <c r="A148" s="4">
        <v>38</v>
      </c>
      <c r="B148" s="25" t="s">
        <v>178</v>
      </c>
      <c r="C148" s="55">
        <v>350000</v>
      </c>
      <c r="D148" s="62">
        <v>350000</v>
      </c>
      <c r="E148" s="2" t="s">
        <v>14</v>
      </c>
      <c r="F148" s="11" t="s">
        <v>179</v>
      </c>
      <c r="G148" s="62">
        <f t="shared" ref="G148" si="109">+D148</f>
        <v>350000</v>
      </c>
      <c r="H148" s="24" t="str">
        <f t="shared" ref="H148" si="110">+F148</f>
        <v>หจก.ก่อสร้างเนรมิต</v>
      </c>
      <c r="I148" s="51">
        <f t="shared" ref="I148" si="111">+G148</f>
        <v>350000</v>
      </c>
      <c r="J148" s="36" t="s">
        <v>7</v>
      </c>
      <c r="K148" s="6" t="s">
        <v>44</v>
      </c>
    </row>
    <row r="149" spans="1:11" ht="24">
      <c r="A149" s="4"/>
      <c r="B149" s="5"/>
      <c r="C149" s="56"/>
      <c r="D149" s="62"/>
      <c r="E149" s="2"/>
      <c r="F149" s="24"/>
      <c r="G149" s="24"/>
      <c r="H149" s="24"/>
      <c r="I149" s="24"/>
      <c r="J149" s="11" t="s">
        <v>8</v>
      </c>
      <c r="K149" s="7" t="s">
        <v>180</v>
      </c>
    </row>
    <row r="150" spans="1:11" ht="24">
      <c r="A150" s="35"/>
      <c r="B150" s="40"/>
      <c r="C150" s="65"/>
      <c r="D150" s="74"/>
      <c r="E150" s="63"/>
      <c r="F150" s="60"/>
      <c r="G150" s="60"/>
      <c r="H150" s="60"/>
      <c r="I150" s="60"/>
      <c r="J150" s="12" t="s">
        <v>10</v>
      </c>
      <c r="K150" s="8"/>
    </row>
    <row r="151" spans="1:11" ht="24">
      <c r="A151" s="4">
        <v>39</v>
      </c>
      <c r="B151" s="25" t="s">
        <v>181</v>
      </c>
      <c r="C151" s="55">
        <v>440000</v>
      </c>
      <c r="D151" s="62">
        <v>440000</v>
      </c>
      <c r="E151" s="2" t="s">
        <v>14</v>
      </c>
      <c r="F151" s="11" t="s">
        <v>182</v>
      </c>
      <c r="G151" s="62">
        <f t="shared" ref="G151" si="112">+D151</f>
        <v>440000</v>
      </c>
      <c r="H151" s="24" t="str">
        <f t="shared" ref="H151" si="113">+F151</f>
        <v>หจก.ต้นไทรวัสดุก่อสร้าง</v>
      </c>
      <c r="I151" s="51">
        <f t="shared" ref="I151" si="114">+G151</f>
        <v>440000</v>
      </c>
      <c r="J151" s="36" t="s">
        <v>7</v>
      </c>
      <c r="K151" s="6" t="s">
        <v>45</v>
      </c>
    </row>
    <row r="152" spans="1:11" ht="24">
      <c r="A152" s="4"/>
      <c r="B152" s="5"/>
      <c r="C152" s="56"/>
      <c r="D152" s="62"/>
      <c r="E152" s="2"/>
      <c r="F152" s="24"/>
      <c r="G152" s="24"/>
      <c r="H152" s="24"/>
      <c r="I152" s="24"/>
      <c r="J152" s="11" t="s">
        <v>8</v>
      </c>
      <c r="K152" s="7" t="s">
        <v>127</v>
      </c>
    </row>
    <row r="153" spans="1:11" ht="24">
      <c r="A153" s="35"/>
      <c r="B153" s="40"/>
      <c r="C153" s="65"/>
      <c r="D153" s="74"/>
      <c r="E153" s="63"/>
      <c r="F153" s="60"/>
      <c r="G153" s="60"/>
      <c r="H153" s="60"/>
      <c r="I153" s="60"/>
      <c r="J153" s="12" t="s">
        <v>10</v>
      </c>
      <c r="K153" s="8"/>
    </row>
    <row r="154" spans="1:11" ht="24">
      <c r="A154" s="2">
        <v>40</v>
      </c>
      <c r="B154" s="1" t="s">
        <v>183</v>
      </c>
      <c r="C154" s="55">
        <v>499500</v>
      </c>
      <c r="D154" s="62">
        <v>499500</v>
      </c>
      <c r="E154" s="2" t="s">
        <v>14</v>
      </c>
      <c r="F154" s="24" t="s">
        <v>33</v>
      </c>
      <c r="G154" s="62">
        <f t="shared" ref="G154" si="115">+D154</f>
        <v>499500</v>
      </c>
      <c r="H154" s="24" t="str">
        <f t="shared" ref="H154" si="116">+F154</f>
        <v>หจก.ประเสริฐเบตงการโยธา</v>
      </c>
      <c r="I154" s="51">
        <f t="shared" ref="I154" si="117">+G154</f>
        <v>499500</v>
      </c>
      <c r="J154" s="53" t="s">
        <v>7</v>
      </c>
      <c r="K154" s="6" t="s">
        <v>46</v>
      </c>
    </row>
    <row r="155" spans="1:11" ht="24">
      <c r="A155" s="2"/>
      <c r="B155" s="1" t="s">
        <v>186</v>
      </c>
      <c r="C155" s="56"/>
      <c r="D155" s="62"/>
      <c r="E155" s="2"/>
      <c r="F155" s="24"/>
      <c r="G155" s="24"/>
      <c r="H155" s="24"/>
      <c r="I155" s="24"/>
      <c r="J155" s="24" t="s">
        <v>8</v>
      </c>
      <c r="K155" s="7" t="s">
        <v>184</v>
      </c>
    </row>
    <row r="156" spans="1:11" ht="24">
      <c r="A156" s="63"/>
      <c r="B156" s="64"/>
      <c r="C156" s="65"/>
      <c r="D156" s="74"/>
      <c r="E156" s="63"/>
      <c r="F156" s="60"/>
      <c r="G156" s="60"/>
      <c r="H156" s="60"/>
      <c r="I156" s="60"/>
      <c r="J156" s="60" t="s">
        <v>10</v>
      </c>
      <c r="K156" s="8"/>
    </row>
    <row r="157" spans="1:11" ht="24">
      <c r="A157" s="4">
        <v>41</v>
      </c>
      <c r="B157" s="5" t="s">
        <v>185</v>
      </c>
      <c r="C157" s="61">
        <v>725000</v>
      </c>
      <c r="D157" s="32">
        <v>725000</v>
      </c>
      <c r="E157" s="4" t="s">
        <v>188</v>
      </c>
      <c r="F157" s="11" t="s">
        <v>33</v>
      </c>
      <c r="G157" s="32">
        <f t="shared" ref="G157" si="118">+D157</f>
        <v>725000</v>
      </c>
      <c r="H157" s="11" t="str">
        <f t="shared" ref="H157" si="119">+F157</f>
        <v>หจก.ประเสริฐเบตงการโยธา</v>
      </c>
      <c r="I157" s="31">
        <f t="shared" ref="I157" si="120">+G157</f>
        <v>725000</v>
      </c>
      <c r="J157" s="36" t="s">
        <v>7</v>
      </c>
      <c r="K157" s="6" t="s">
        <v>54</v>
      </c>
    </row>
    <row r="158" spans="1:11" ht="24">
      <c r="A158" s="4"/>
      <c r="B158" s="5" t="s">
        <v>187</v>
      </c>
      <c r="C158" s="29"/>
      <c r="D158" s="32"/>
      <c r="E158" s="4"/>
      <c r="F158" s="11"/>
      <c r="G158" s="11"/>
      <c r="H158" s="11"/>
      <c r="I158" s="11"/>
      <c r="J158" s="11" t="s">
        <v>8</v>
      </c>
      <c r="K158" s="7" t="s">
        <v>189</v>
      </c>
    </row>
    <row r="159" spans="1:11" ht="24">
      <c r="A159" s="35"/>
      <c r="B159" s="40"/>
      <c r="C159" s="28"/>
      <c r="D159" s="33"/>
      <c r="E159" s="35"/>
      <c r="F159" s="12"/>
      <c r="G159" s="12"/>
      <c r="H159" s="12"/>
      <c r="I159" s="12"/>
      <c r="J159" s="12" t="s">
        <v>10</v>
      </c>
      <c r="K159" s="8"/>
    </row>
    <row r="160" spans="1:11" ht="24">
      <c r="A160" s="4">
        <v>42</v>
      </c>
      <c r="B160" s="5" t="s">
        <v>190</v>
      </c>
      <c r="C160" s="61">
        <v>599500</v>
      </c>
      <c r="D160" s="32">
        <v>599500</v>
      </c>
      <c r="E160" s="4" t="s">
        <v>14</v>
      </c>
      <c r="F160" s="11" t="s">
        <v>33</v>
      </c>
      <c r="G160" s="32">
        <f t="shared" ref="G160" si="121">+D160</f>
        <v>599500</v>
      </c>
      <c r="H160" s="11" t="str">
        <f t="shared" ref="H160" si="122">+F160</f>
        <v>หจก.ประเสริฐเบตงการโยธา</v>
      </c>
      <c r="I160" s="31">
        <f t="shared" ref="I160" si="123">+G160</f>
        <v>599500</v>
      </c>
      <c r="J160" s="36" t="s">
        <v>7</v>
      </c>
      <c r="K160" s="6" t="s">
        <v>48</v>
      </c>
    </row>
    <row r="161" spans="1:11" ht="24">
      <c r="A161" s="4"/>
      <c r="B161" s="5"/>
      <c r="C161" s="29"/>
      <c r="D161" s="32"/>
      <c r="E161" s="4"/>
      <c r="F161" s="11"/>
      <c r="G161" s="11"/>
      <c r="H161" s="11"/>
      <c r="I161" s="11"/>
      <c r="J161" s="11" t="s">
        <v>8</v>
      </c>
      <c r="K161" s="7" t="s">
        <v>189</v>
      </c>
    </row>
    <row r="162" spans="1:11" ht="24">
      <c r="A162" s="35"/>
      <c r="B162" s="40"/>
      <c r="C162" s="28"/>
      <c r="D162" s="33"/>
      <c r="E162" s="35"/>
      <c r="F162" s="12"/>
      <c r="G162" s="12"/>
      <c r="H162" s="12"/>
      <c r="I162" s="12"/>
      <c r="J162" s="12" t="s">
        <v>10</v>
      </c>
      <c r="K162" s="8"/>
    </row>
    <row r="163" spans="1:11" ht="24">
      <c r="A163" s="4">
        <v>43</v>
      </c>
      <c r="B163" s="5" t="s">
        <v>191</v>
      </c>
      <c r="C163" s="61">
        <v>999000</v>
      </c>
      <c r="D163" s="32">
        <v>999000</v>
      </c>
      <c r="E163" s="4" t="s">
        <v>188</v>
      </c>
      <c r="F163" s="11" t="s">
        <v>182</v>
      </c>
      <c r="G163" s="32">
        <f t="shared" ref="G163" si="124">+D163</f>
        <v>999000</v>
      </c>
      <c r="H163" s="11" t="str">
        <f t="shared" ref="H163" si="125">+F163</f>
        <v>หจก.ต้นไทรวัสดุก่อสร้าง</v>
      </c>
      <c r="I163" s="31">
        <f t="shared" ref="I163" si="126">+G163</f>
        <v>999000</v>
      </c>
      <c r="J163" s="36" t="s">
        <v>7</v>
      </c>
      <c r="K163" s="6" t="s">
        <v>49</v>
      </c>
    </row>
    <row r="164" spans="1:11" ht="24">
      <c r="A164" s="4"/>
      <c r="B164" s="5" t="s">
        <v>192</v>
      </c>
      <c r="C164" s="29"/>
      <c r="D164" s="32"/>
      <c r="E164" s="4"/>
      <c r="F164" s="11"/>
      <c r="G164" s="11"/>
      <c r="H164" s="11"/>
      <c r="I164" s="11"/>
      <c r="J164" s="11" t="s">
        <v>8</v>
      </c>
      <c r="K164" s="7" t="s">
        <v>193</v>
      </c>
    </row>
    <row r="165" spans="1:11" ht="24">
      <c r="A165" s="35"/>
      <c r="B165" s="40"/>
      <c r="C165" s="28"/>
      <c r="D165" s="33"/>
      <c r="E165" s="35"/>
      <c r="F165" s="12"/>
      <c r="G165" s="12"/>
      <c r="H165" s="12"/>
      <c r="I165" s="12"/>
      <c r="J165" s="12" t="s">
        <v>10</v>
      </c>
      <c r="K165" s="14"/>
    </row>
    <row r="166" spans="1:11" ht="24">
      <c r="A166" s="26">
        <v>44</v>
      </c>
      <c r="B166" s="25" t="s">
        <v>194</v>
      </c>
      <c r="C166" s="34">
        <v>999000</v>
      </c>
      <c r="D166" s="31">
        <v>999000</v>
      </c>
      <c r="E166" s="26" t="s">
        <v>188</v>
      </c>
      <c r="F166" s="42" t="s">
        <v>33</v>
      </c>
      <c r="G166" s="31">
        <f t="shared" ref="G166" si="127">+D166</f>
        <v>999000</v>
      </c>
      <c r="H166" s="42" t="str">
        <f t="shared" ref="H166" si="128">+F166</f>
        <v>หจก.ประเสริฐเบตงการโยธา</v>
      </c>
      <c r="I166" s="31">
        <f t="shared" ref="I166" si="129">+G166</f>
        <v>999000</v>
      </c>
      <c r="J166" s="41" t="s">
        <v>7</v>
      </c>
      <c r="K166" s="6" t="s">
        <v>51</v>
      </c>
    </row>
    <row r="167" spans="1:11" ht="24">
      <c r="A167" s="4"/>
      <c r="B167" s="5" t="s">
        <v>195</v>
      </c>
      <c r="C167" s="29"/>
      <c r="D167" s="32"/>
      <c r="E167" s="4"/>
      <c r="F167" s="11"/>
      <c r="G167" s="11"/>
      <c r="H167" s="11"/>
      <c r="I167" s="11"/>
      <c r="J167" s="11" t="s">
        <v>8</v>
      </c>
      <c r="K167" s="7" t="s">
        <v>193</v>
      </c>
    </row>
    <row r="168" spans="1:11" ht="24">
      <c r="A168" s="35"/>
      <c r="B168" s="40"/>
      <c r="C168" s="28"/>
      <c r="D168" s="33"/>
      <c r="E168" s="35"/>
      <c r="F168" s="12"/>
      <c r="G168" s="12"/>
      <c r="H168" s="12"/>
      <c r="I168" s="12"/>
      <c r="J168" s="12" t="s">
        <v>10</v>
      </c>
      <c r="K168" s="14"/>
    </row>
    <row r="169" spans="1:11" ht="24">
      <c r="A169" s="2">
        <v>45</v>
      </c>
      <c r="B169" s="25" t="s">
        <v>196</v>
      </c>
      <c r="C169" s="55">
        <v>1999000</v>
      </c>
      <c r="D169" s="62">
        <v>1999000</v>
      </c>
      <c r="E169" s="2" t="s">
        <v>188</v>
      </c>
      <c r="F169" s="24" t="s">
        <v>179</v>
      </c>
      <c r="G169" s="62">
        <f t="shared" ref="G169" si="130">+D169</f>
        <v>1999000</v>
      </c>
      <c r="H169" s="24" t="str">
        <f t="shared" ref="H169" si="131">+F169</f>
        <v>หจก.ก่อสร้างเนรมิต</v>
      </c>
      <c r="I169" s="51">
        <f t="shared" ref="I169" si="132">+G169</f>
        <v>1999000</v>
      </c>
      <c r="J169" s="53" t="s">
        <v>7</v>
      </c>
      <c r="K169" s="6" t="s">
        <v>52</v>
      </c>
    </row>
    <row r="170" spans="1:11" ht="24">
      <c r="A170" s="2"/>
      <c r="B170" s="5"/>
      <c r="C170" s="56"/>
      <c r="D170" s="62"/>
      <c r="E170" s="2"/>
      <c r="F170" s="24"/>
      <c r="G170" s="24"/>
      <c r="H170" s="24"/>
      <c r="I170" s="24"/>
      <c r="J170" s="24" t="s">
        <v>8</v>
      </c>
      <c r="K170" s="7" t="s">
        <v>193</v>
      </c>
    </row>
    <row r="171" spans="1:11" ht="24">
      <c r="A171" s="63"/>
      <c r="B171" s="64"/>
      <c r="C171" s="65"/>
      <c r="D171" s="74"/>
      <c r="E171" s="63"/>
      <c r="F171" s="60"/>
      <c r="G171" s="60"/>
      <c r="H171" s="60"/>
      <c r="I171" s="103"/>
      <c r="J171" s="60" t="s">
        <v>10</v>
      </c>
      <c r="K171" s="8"/>
    </row>
    <row r="172" spans="1:11" ht="24">
      <c r="A172" s="4"/>
      <c r="B172" s="25"/>
      <c r="C172" s="55"/>
      <c r="D172" s="62"/>
      <c r="E172" s="2"/>
      <c r="F172" s="11"/>
      <c r="G172" s="62"/>
      <c r="H172" s="24"/>
      <c r="I172" s="51"/>
      <c r="J172" s="36"/>
      <c r="K172" s="6"/>
    </row>
    <row r="173" spans="1:11" ht="24">
      <c r="A173" s="4"/>
      <c r="B173" s="5"/>
      <c r="C173" s="56"/>
      <c r="D173" s="62"/>
      <c r="E173" s="2"/>
      <c r="F173" s="24"/>
      <c r="G173" s="24"/>
      <c r="H173" s="24"/>
      <c r="I173" s="24"/>
      <c r="J173" s="11"/>
      <c r="K173" s="7"/>
    </row>
    <row r="174" spans="1:11" ht="24">
      <c r="A174" s="35"/>
      <c r="B174" s="40"/>
      <c r="C174" s="65"/>
      <c r="D174" s="74"/>
      <c r="E174" s="63"/>
      <c r="F174" s="60"/>
      <c r="G174" s="60"/>
      <c r="H174" s="60"/>
      <c r="I174" s="60"/>
      <c r="J174" s="12"/>
      <c r="K174" s="8"/>
    </row>
    <row r="175" spans="1:11" ht="24">
      <c r="A175" s="4"/>
      <c r="B175" s="25"/>
      <c r="C175" s="55"/>
      <c r="D175" s="62"/>
      <c r="E175" s="2"/>
      <c r="F175" s="11"/>
      <c r="G175" s="62"/>
      <c r="H175" s="24"/>
      <c r="I175" s="51"/>
      <c r="J175" s="36"/>
      <c r="K175" s="6"/>
    </row>
    <row r="176" spans="1:11" ht="24">
      <c r="A176" s="4"/>
      <c r="B176" s="5"/>
      <c r="C176" s="56"/>
      <c r="D176" s="62"/>
      <c r="E176" s="2"/>
      <c r="F176" s="24"/>
      <c r="G176" s="24"/>
      <c r="H176" s="24"/>
      <c r="I176" s="24"/>
      <c r="J176" s="11"/>
      <c r="K176" s="7"/>
    </row>
    <row r="177" spans="1:11" ht="24">
      <c r="A177" s="35"/>
      <c r="B177" s="40"/>
      <c r="C177" s="65"/>
      <c r="D177" s="74"/>
      <c r="E177" s="63"/>
      <c r="F177" s="60"/>
      <c r="G177" s="60"/>
      <c r="H177" s="60"/>
      <c r="I177" s="60"/>
      <c r="J177" s="12"/>
      <c r="K177" s="8"/>
    </row>
    <row r="178" spans="1:11" ht="24">
      <c r="A178" s="2"/>
      <c r="B178" s="1"/>
      <c r="C178" s="55"/>
      <c r="D178" s="62"/>
      <c r="E178" s="2"/>
      <c r="F178" s="24"/>
      <c r="G178" s="62"/>
      <c r="H178" s="24"/>
      <c r="I178" s="51"/>
      <c r="J178" s="53"/>
      <c r="K178" s="6"/>
    </row>
    <row r="179" spans="1:11" ht="24">
      <c r="A179" s="2"/>
      <c r="B179" s="1"/>
      <c r="C179" s="56"/>
      <c r="D179" s="62"/>
      <c r="E179" s="2"/>
      <c r="F179" s="24"/>
      <c r="G179" s="24"/>
      <c r="H179" s="24"/>
      <c r="I179" s="24"/>
      <c r="J179" s="24"/>
      <c r="K179" s="7"/>
    </row>
    <row r="180" spans="1:11" ht="24">
      <c r="A180" s="63"/>
      <c r="B180" s="64"/>
      <c r="C180" s="65"/>
      <c r="D180" s="74"/>
      <c r="E180" s="63"/>
      <c r="F180" s="60"/>
      <c r="G180" s="60"/>
      <c r="H180" s="60"/>
      <c r="I180" s="60"/>
      <c r="J180" s="60"/>
      <c r="K180" s="8"/>
    </row>
    <row r="181" spans="1:11" ht="24">
      <c r="A181" s="4"/>
      <c r="B181" s="5"/>
      <c r="C181" s="61"/>
      <c r="D181" s="32"/>
      <c r="E181" s="4"/>
      <c r="F181" s="11"/>
      <c r="G181" s="32"/>
      <c r="H181" s="11"/>
      <c r="I181" s="31"/>
      <c r="J181" s="36"/>
      <c r="K181" s="6"/>
    </row>
    <row r="182" spans="1:11" ht="24">
      <c r="A182" s="4"/>
      <c r="B182" s="5"/>
      <c r="C182" s="29"/>
      <c r="D182" s="32"/>
      <c r="E182" s="4"/>
      <c r="F182" s="11"/>
      <c r="G182" s="11"/>
      <c r="H182" s="11"/>
      <c r="I182" s="11"/>
      <c r="J182" s="11"/>
      <c r="K182" s="7"/>
    </row>
    <row r="183" spans="1:11" ht="24">
      <c r="A183" s="35"/>
      <c r="B183" s="40"/>
      <c r="C183" s="28"/>
      <c r="D183" s="33"/>
      <c r="E183" s="35"/>
      <c r="F183" s="12"/>
      <c r="G183" s="12"/>
      <c r="H183" s="12"/>
      <c r="I183" s="12"/>
      <c r="J183" s="12"/>
      <c r="K183" s="8"/>
    </row>
    <row r="184" spans="1:11" ht="24">
      <c r="A184" s="4"/>
      <c r="B184" s="5"/>
      <c r="C184" s="61"/>
      <c r="D184" s="32"/>
      <c r="E184" s="4"/>
      <c r="F184" s="11"/>
      <c r="G184" s="32"/>
      <c r="H184" s="11"/>
      <c r="I184" s="31"/>
      <c r="J184" s="36"/>
      <c r="K184" s="6"/>
    </row>
    <row r="185" spans="1:11" ht="24">
      <c r="A185" s="4"/>
      <c r="B185" s="5"/>
      <c r="C185" s="29"/>
      <c r="D185" s="32"/>
      <c r="E185" s="4"/>
      <c r="F185" s="11"/>
      <c r="G185" s="11"/>
      <c r="H185" s="11"/>
      <c r="I185" s="11"/>
      <c r="J185" s="11"/>
      <c r="K185" s="7"/>
    </row>
    <row r="186" spans="1:11" ht="24">
      <c r="A186" s="35"/>
      <c r="B186" s="40"/>
      <c r="C186" s="28"/>
      <c r="D186" s="33"/>
      <c r="E186" s="35"/>
      <c r="F186" s="12"/>
      <c r="G186" s="12"/>
      <c r="H186" s="12"/>
      <c r="I186" s="12"/>
      <c r="J186" s="12"/>
      <c r="K186" s="8"/>
    </row>
    <row r="187" spans="1:11" ht="24">
      <c r="A187" s="4"/>
      <c r="B187" s="5"/>
      <c r="C187" s="61"/>
      <c r="D187" s="32"/>
      <c r="E187" s="4"/>
      <c r="F187" s="11"/>
      <c r="G187" s="32"/>
      <c r="H187" s="11"/>
      <c r="I187" s="31"/>
      <c r="J187" s="36"/>
      <c r="K187" s="6"/>
    </row>
    <row r="188" spans="1:11" ht="24">
      <c r="A188" s="4"/>
      <c r="B188" s="5"/>
      <c r="C188" s="29"/>
      <c r="D188" s="32"/>
      <c r="E188" s="4"/>
      <c r="F188" s="11"/>
      <c r="G188" s="11"/>
      <c r="H188" s="11"/>
      <c r="I188" s="11"/>
      <c r="J188" s="11"/>
      <c r="K188" s="7"/>
    </row>
    <row r="189" spans="1:11" ht="24">
      <c r="A189" s="35"/>
      <c r="B189" s="40"/>
      <c r="C189" s="28"/>
      <c r="D189" s="33"/>
      <c r="E189" s="35"/>
      <c r="F189" s="12"/>
      <c r="G189" s="12"/>
      <c r="H189" s="12"/>
      <c r="I189" s="12"/>
      <c r="J189" s="12"/>
      <c r="K189" s="14"/>
    </row>
    <row r="190" spans="1:11" ht="24">
      <c r="A190" s="26"/>
      <c r="B190" s="25"/>
      <c r="C190" s="34"/>
      <c r="D190" s="31"/>
      <c r="E190" s="26"/>
      <c r="F190" s="42"/>
      <c r="G190" s="31"/>
      <c r="H190" s="42"/>
      <c r="I190" s="31"/>
      <c r="J190" s="41"/>
      <c r="K190" s="6"/>
    </row>
    <row r="191" spans="1:11" ht="24">
      <c r="A191" s="4"/>
      <c r="B191" s="5"/>
      <c r="C191" s="29"/>
      <c r="D191" s="32"/>
      <c r="E191" s="4"/>
      <c r="F191" s="11"/>
      <c r="G191" s="11"/>
      <c r="H191" s="11"/>
      <c r="I191" s="11"/>
      <c r="J191" s="11"/>
      <c r="K191" s="7"/>
    </row>
    <row r="192" spans="1:11" ht="24">
      <c r="A192" s="35"/>
      <c r="B192" s="40"/>
      <c r="C192" s="28"/>
      <c r="D192" s="33"/>
      <c r="E192" s="35"/>
      <c r="F192" s="12"/>
      <c r="G192" s="12"/>
      <c r="H192" s="12"/>
      <c r="I192" s="12"/>
      <c r="J192" s="12"/>
      <c r="K192" s="14"/>
    </row>
    <row r="193" spans="1:11" ht="24">
      <c r="A193" s="26"/>
      <c r="B193" s="25"/>
      <c r="C193" s="34"/>
      <c r="D193" s="31"/>
      <c r="E193" s="26"/>
      <c r="F193" s="42"/>
      <c r="G193" s="31"/>
      <c r="H193" s="42"/>
      <c r="I193" s="31"/>
      <c r="J193" s="41"/>
      <c r="K193" s="6"/>
    </row>
    <row r="194" spans="1:11" ht="24">
      <c r="A194" s="4"/>
      <c r="B194" s="5"/>
      <c r="C194" s="29"/>
      <c r="D194" s="32"/>
      <c r="E194" s="4"/>
      <c r="F194" s="11"/>
      <c r="G194" s="11"/>
      <c r="H194" s="11"/>
      <c r="I194" s="11"/>
      <c r="J194" s="11"/>
      <c r="K194" s="7"/>
    </row>
    <row r="195" spans="1:11" ht="24">
      <c r="A195" s="35"/>
      <c r="B195" s="40"/>
      <c r="C195" s="28"/>
      <c r="D195" s="33"/>
      <c r="E195" s="35"/>
      <c r="F195" s="12"/>
      <c r="G195" s="12"/>
      <c r="H195" s="12"/>
      <c r="I195" s="12"/>
      <c r="J195" s="12"/>
      <c r="K195" s="14"/>
    </row>
  </sheetData>
  <mergeCells count="10">
    <mergeCell ref="A2:K2"/>
    <mergeCell ref="A3:K3"/>
    <mergeCell ref="A4:K4"/>
    <mergeCell ref="A5:A7"/>
    <mergeCell ref="B5:B7"/>
    <mergeCell ref="E5:E7"/>
    <mergeCell ref="F5:G5"/>
    <mergeCell ref="H5:I5"/>
    <mergeCell ref="F6:F7"/>
    <mergeCell ref="H6:H7"/>
  </mergeCells>
  <pageMargins left="0.39370078740157483" right="0.19685039370078741" top="0.31496062992125984" bottom="0" header="0.19685039370078741" footer="0.19685039370078741"/>
  <pageSetup scale="78" orientation="landscape" r:id="rId1"/>
  <rowBreaks count="5" manualBreakCount="5">
    <brk id="31" max="10" man="1"/>
    <brk id="58" max="10" man="1"/>
    <brk id="86" max="10" man="1"/>
    <brk id="141" max="10" man="1"/>
    <brk id="1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ก.ย.68</vt:lpstr>
      <vt:lpstr>ก.ย.68!Print_Area</vt:lpstr>
      <vt:lpstr>ก.ย.68!Print_Titles</vt:lpstr>
    </vt:vector>
  </TitlesOfParts>
  <Company>DarkOS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DarkUser</dc:creator>
  <cp:lastModifiedBy>Finance</cp:lastModifiedBy>
  <cp:lastPrinted>2026-04-24T08:59:55Z</cp:lastPrinted>
  <dcterms:created xsi:type="dcterms:W3CDTF">2013-01-21T14:24:04Z</dcterms:created>
  <dcterms:modified xsi:type="dcterms:W3CDTF">2026-06-23T11:07:27Z</dcterms:modified>
</cp:coreProperties>
</file>